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2"/>
  </bookViews>
  <sheets>
    <sheet name="note examinateurs" sheetId="1" state="visible" r:id="rId1"/>
    <sheet name="Annexe 5 2024" sheetId="2" state="visible" r:id="rId2"/>
    <sheet name="Rappel annexe 5 2019" sheetId="3" state="visible" r:id="rId3"/>
  </sheets>
  <definedNames>
    <definedName name="_xlnm.Print_Area" localSheetId="0">'note examinateurs'!$A$1:$G$19</definedName>
    <definedName name="_xlnm.Print_Area" localSheetId="1">'Annexe 5 2024'!$A$1:$J$34</definedName>
    <definedName name="_xlnm.Print_Area" localSheetId="2">'Rappel annexe 5 2019'!$A$1:$I$33</definedName>
  </definedNames>
  <calcPr/>
</workbook>
</file>

<file path=xl/sharedStrings.xml><?xml version="1.0" encoding="utf-8"?>
<sst xmlns="http://schemas.openxmlformats.org/spreadsheetml/2006/main" count="93" uniqueCount="93">
  <si>
    <t xml:space="preserve">Note aux examinateurs de l'épreuve E6 :</t>
  </si>
  <si>
    <t xml:space="preserve">La grille d'évaluation de l'épreuve E6 évolue :</t>
  </si>
  <si>
    <t xml:space="preserve">- passage à une évaluation sur trois niveaux de maîtrise (I / A / M) ;</t>
  </si>
  <si>
    <t xml:space="preserve">- répartition plus explicite des critères sur les trois temps de l'épreuve (écrit, exposé, entretien) ;</t>
  </si>
  <si>
    <t xml:space="preserve">- pondération indicative des ensembles de critères pour la note d'écrit et la note d'oral.</t>
  </si>
  <si>
    <t xml:space="preserve">Ce qui ne change pas :</t>
  </si>
  <si>
    <t xml:space="preserve">- coefficients entre la note de stage (annexe 4), la note d'écrit et la note d'oral ;</t>
  </si>
  <si>
    <t xml:space="preserve">- notes d'écrit et d'oral à positionner collégialement par la commission d'évaluation et à ajuster en réunion d'harmonisation ;</t>
  </si>
  <si>
    <t xml:space="preserve">- calcul de la note finale possible directement dans le tableur (l'arrondi est maintenant calculé automatiquement au 1/2 point).</t>
  </si>
  <si>
    <t xml:space="preserve">En cas de difficulté :</t>
  </si>
  <si>
    <t xml:space="preserve">- la grille "2019" est également présente dans le fichier, les commissions d'évaluation pourront y recourir par comparaison, ou en cas de difficulté sur avis du président de jury ;</t>
  </si>
  <si>
    <t xml:space="preserve">- des propositions d'améliorations supplémentaires peuvent être transmises par l'intermédiaire du président de jury.</t>
  </si>
  <si>
    <t xml:space="preserve">B.T.S. BIOANALYSES ET CONTROLES - SESSION 2024</t>
  </si>
  <si>
    <t xml:space="preserve">Epreuve de soutenance de projet</t>
  </si>
  <si>
    <t xml:space="preserve">Grille d’évaluation – notation  </t>
  </si>
  <si>
    <r>
      <rPr>
        <i/>
        <sz val="12"/>
        <rFont val="Arial"/>
      </rPr>
      <t xml:space="preserve">Le calcul de la note finale sur 20 peut-être fait automatiquement sur tableur</t>
    </r>
    <r>
      <rPr>
        <b/>
        <i/>
        <sz val="12"/>
        <rFont val="Arial"/>
      </rPr>
      <t xml:space="preserve">
Les pondérations mentionnées dans le tableau sont indicatives</t>
    </r>
  </si>
  <si>
    <t>NOM</t>
  </si>
  <si>
    <t>Prénom</t>
  </si>
  <si>
    <t xml:space="preserve">N° d’inscription </t>
  </si>
  <si>
    <t xml:space="preserve">ECRIT
</t>
  </si>
  <si>
    <t>ORAL</t>
  </si>
  <si>
    <t xml:space="preserve">EXPOSE </t>
  </si>
  <si>
    <t>ENTRETIEN</t>
  </si>
  <si>
    <t xml:space="preserve">CRITERES D’EVALUATION</t>
  </si>
  <si>
    <t>I</t>
  </si>
  <si>
    <t>A</t>
  </si>
  <si>
    <t>M</t>
  </si>
  <si>
    <t xml:space="preserve">CONTENUS SCIENTIFIQUES ET TECHNOLOGIQUES </t>
  </si>
  <si>
    <t xml:space="preserve">(15 points)</t>
  </si>
  <si>
    <t xml:space="preserve">(12 points)</t>
  </si>
  <si>
    <t xml:space="preserve">·         Cohérence du plan</t>
  </si>
  <si>
    <t xml:space="preserve">·         Présentation pertinente des activités de l'entreprise</t>
  </si>
  <si>
    <t xml:space="preserve">·        Présentation du contexte scientifique et technologique du sujet de stage</t>
  </si>
  <si>
    <t xml:space="preserve">·         Présentation des techniques et maîtrise des connaissances scientifiques et technologiques associées</t>
  </si>
  <si>
    <t xml:space="preserve">·         Analyses des résultats présentés</t>
  </si>
  <si>
    <t xml:space="preserve">·         Qualité de la réflexion personnelle sur l’activité professionnelle et/ou le bilan du stage</t>
  </si>
  <si>
    <t xml:space="preserve">·         Investissement personnel dans le travail conduit</t>
  </si>
  <si>
    <t xml:space="preserve">TRAVAIL REDACTIONNEL </t>
  </si>
  <si>
    <t xml:space="preserve">(5 points)</t>
  </si>
  <si>
    <t xml:space="preserve">·         Présentation matérielle du rapport (forme, facilité de lecture, pagination …)</t>
  </si>
  <si>
    <t xml:space="preserve">·         Qualité des illustrations et présentation des résultats</t>
  </si>
  <si>
    <t xml:space="preserve">·         Expression française (orthographe syntaxe)</t>
  </si>
  <si>
    <r>
      <t xml:space="preserve">EXPRESSION ET COMMUNICATION</t>
    </r>
    <r>
      <rPr>
        <sz val="12"/>
        <color theme="1"/>
        <rFont val="Calibri"/>
        <scheme val="minor"/>
      </rPr>
      <t> </t>
    </r>
  </si>
  <si>
    <t xml:space="preserve">(8 points)</t>
  </si>
  <si>
    <t xml:space="preserve">·         Respect du temps imparti</t>
  </si>
  <si>
    <t xml:space="preserve">·         Présentation orale pertinente du rapport avec mise en relief des points essentiels </t>
  </si>
  <si>
    <t xml:space="preserve">·         Qualité du support de présentation (schémas, photos, organigrammes, logigrammes, graphiques, tableaux…)</t>
  </si>
  <si>
    <t xml:space="preserve">·         Expression française (orthographe du support ; qualité expression orale) </t>
  </si>
  <si>
    <t xml:space="preserve">·         Aptitude au dialogue, qualité d’écoute, aisance à la communication</t>
  </si>
  <si>
    <r>
      <t xml:space="preserve">I </t>
    </r>
    <r>
      <rPr>
        <sz val="11"/>
        <color theme="1"/>
        <rFont val="Arial"/>
      </rPr>
      <t xml:space="preserve">= insuffisant ; </t>
    </r>
    <r>
      <rPr>
        <b/>
        <sz val="11"/>
        <color theme="1"/>
        <rFont val="Arial"/>
      </rPr>
      <t>A</t>
    </r>
    <r>
      <rPr>
        <sz val="11"/>
        <color theme="1"/>
        <rFont val="Arial"/>
      </rPr>
      <t xml:space="preserve"> = acceptable ; </t>
    </r>
    <r>
      <rPr>
        <b/>
        <sz val="11"/>
        <color theme="1"/>
        <rFont val="Arial"/>
      </rPr>
      <t xml:space="preserve">M </t>
    </r>
    <r>
      <rPr>
        <sz val="11"/>
        <color theme="1"/>
        <rFont val="Arial"/>
      </rPr>
      <t xml:space="preserve">= maîtrisé</t>
    </r>
    <r>
      <rPr>
        <i/>
        <sz val="11"/>
        <color theme="1"/>
        <rFont val="Arial"/>
      </rPr>
      <t xml:space="preserve"> </t>
    </r>
  </si>
  <si>
    <t xml:space="preserve">Grisé : </t>
  </si>
  <si>
    <t xml:space="preserve">non évalué dans ce cadre</t>
  </si>
  <si>
    <t xml:space="preserve">Appréciation générale </t>
  </si>
  <si>
    <t xml:space="preserve">saisir sur 20 en points entiers :</t>
  </si>
  <si>
    <t>↓</t>
  </si>
  <si>
    <t>coef</t>
  </si>
  <si>
    <t xml:space="preserve">note coef.</t>
  </si>
  <si>
    <t xml:space="preserve">Note de stage</t>
  </si>
  <si>
    <t>0,5</t>
  </si>
  <si>
    <t xml:space="preserve">Note du rapport écrit</t>
  </si>
  <si>
    <t xml:space="preserve">Note exposé- entretien</t>
  </si>
  <si>
    <t xml:space="preserve">simulation de calcul en rouge</t>
  </si>
  <si>
    <t xml:space="preserve">NOTE FINALE</t>
  </si>
  <si>
    <t>/20</t>
  </si>
  <si>
    <t>/80</t>
  </si>
  <si>
    <t xml:space="preserve">B.T.S. BIOANALYSES ET CONTROLES - SESSION 2021</t>
  </si>
  <si>
    <t xml:space="preserve">Le calcul de la note finale sur 20 peut-être fait automatiquement sur tableur</t>
  </si>
  <si>
    <t xml:space="preserve">NOM                                        </t>
  </si>
  <si>
    <t>Ecrit</t>
  </si>
  <si>
    <t>Oral</t>
  </si>
  <si>
    <t>Entretien</t>
  </si>
  <si>
    <t>B</t>
  </si>
  <si>
    <t>C</t>
  </si>
  <si>
    <t>D</t>
  </si>
  <si>
    <t>E</t>
  </si>
  <si>
    <t xml:space="preserve">·         Adéquation du thème avec les objectifs de la formation et avec la définition de l’épreuve</t>
  </si>
  <si>
    <t>X</t>
  </si>
  <si>
    <t xml:space="preserve">·         Maîtrise des connaissances scientifiques et technologiques</t>
  </si>
  <si>
    <t xml:space="preserve">·         Présentation claire et correcte des techniques</t>
  </si>
  <si>
    <t xml:space="preserve">·         Pertinence et qualité de la réflexion personnelle sur l’activité professionnelle et/ou le bilan du stage</t>
  </si>
  <si>
    <t xml:space="preserve">·         Qualité de l’argumentation</t>
  </si>
  <si>
    <t xml:space="preserve">·         Qualité des illustrations (pertinence scientifique )</t>
  </si>
  <si>
    <t xml:space="preserve">·         Expression française (Orthographe syntaxe)</t>
  </si>
  <si>
    <t xml:space="preserve">·         Présentation orale pertinente du rapport avec mise en relief des points essentiels (choix des documents présentés…)</t>
  </si>
  <si>
    <t xml:space="preserve">·         Expression orale : aisance, clarté, rythme, vocabulaire précis et adapté</t>
  </si>
  <si>
    <t xml:space="preserve">·         Aptitude au dialogue : qualité d’écoute, réponses adaptées au questionnement</t>
  </si>
  <si>
    <t xml:space="preserve">·         Qualité et utilisation des illustrations (schémas, photos, organigrammes, logigrammes, graphiques, tableaux…)</t>
  </si>
  <si>
    <t xml:space="preserve">Remarques : A = Très satisfaisant, B = Satisfaisant, C = Moyen, D = Insuffisant, E = Très insuffisant</t>
  </si>
  <si>
    <t>note</t>
  </si>
  <si>
    <t xml:space="preserve">ARRONDIR AU DEMI-POINT LE PLUS PROCHE : </t>
  </si>
  <si>
    <t xml:space="preserve">13,125-&gt; 13</t>
  </si>
  <si>
    <t xml:space="preserve">13,25 -&gt; 13,5</t>
  </si>
  <si>
    <t xml:space="preserve">13,625 -&gt; 13,5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</si>
</sst>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.0"/>
  </numFmts>
  <fonts count="27">
    <font>
      <sz val="11.000000"/>
      <color theme="1"/>
      <name val="Calibri"/>
      <scheme val="minor"/>
    </font>
    <font>
      <b/>
      <sz val="20.000000"/>
      <color theme="1"/>
      <name val="Calibri"/>
      <scheme val="minor"/>
    </font>
    <font>
      <b/>
      <sz val="14.000000"/>
      <color theme="1"/>
      <name val="Calibri"/>
      <scheme val="minor"/>
    </font>
    <font>
      <b/>
      <sz val="16.000000"/>
      <color theme="1"/>
      <name val="Calibri"/>
      <scheme val="minor"/>
    </font>
    <font>
      <b/>
      <sz val="16.000000"/>
      <color theme="1"/>
      <name val="Arial"/>
    </font>
    <font>
      <sz val="16.000000"/>
      <color theme="1"/>
      <name val="Arial"/>
    </font>
    <font>
      <sz val="12.000000"/>
      <color theme="1"/>
      <name val="Arial"/>
    </font>
    <font>
      <b/>
      <i/>
      <sz val="12.000000"/>
      <name val="Arial"/>
    </font>
    <font>
      <b/>
      <sz val="11.000000"/>
      <color theme="1"/>
      <name val="Arial"/>
    </font>
    <font>
      <sz val="11.000000"/>
      <color theme="1"/>
      <name val="Arial"/>
    </font>
    <font>
      <b/>
      <sz val="12.000000"/>
      <color theme="1"/>
      <name val="Arial"/>
    </font>
    <font>
      <b/>
      <sz val="11.000000"/>
      <color theme="1"/>
      <name val="Times New Roman"/>
    </font>
    <font>
      <b/>
      <sz val="11.000000"/>
      <color theme="1"/>
      <name val="Calibri"/>
      <scheme val="minor"/>
    </font>
    <font>
      <sz val="10.000000"/>
      <color theme="1"/>
      <name val="Calibri"/>
      <scheme val="minor"/>
    </font>
    <font>
      <b/>
      <sz val="9.500000"/>
      <color theme="1"/>
      <name val="Calibri"/>
      <scheme val="minor"/>
    </font>
    <font>
      <sz val="12.000000"/>
      <color theme="1"/>
      <name val="Calibri"/>
      <scheme val="minor"/>
    </font>
    <font>
      <sz val="10.000000"/>
      <name val="Calibri"/>
      <scheme val="minor"/>
    </font>
    <font>
      <b/>
      <sz val="14.000000"/>
      <color theme="1"/>
      <name val="Arial"/>
    </font>
    <font>
      <b/>
      <sz val="16.000000"/>
      <color theme="1"/>
      <name val="Calibri"/>
    </font>
    <font>
      <sz val="10.000000"/>
      <color theme="1"/>
      <name val="Arial"/>
    </font>
    <font>
      <b/>
      <i/>
      <sz val="12.000000"/>
      <color indexed="2"/>
      <name val="Arial"/>
    </font>
    <font>
      <i/>
      <sz val="12.000000"/>
      <color indexed="2"/>
      <name val="Arial"/>
    </font>
    <font>
      <b/>
      <sz val="10.000000"/>
      <color theme="1"/>
      <name val="Arial"/>
    </font>
    <font>
      <b/>
      <i/>
      <sz val="16.000000"/>
      <color indexed="2"/>
      <name val="Arial"/>
    </font>
    <font>
      <b/>
      <i/>
      <sz val="12.000000"/>
      <color theme="1"/>
      <name val="Arial"/>
    </font>
    <font>
      <b/>
      <sz val="10.000000"/>
      <color theme="1"/>
      <name val="Calibri"/>
      <scheme val="minor"/>
    </font>
    <font>
      <sz val="12.000000"/>
      <color theme="1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2" tint="-0.099978637043366805"/>
        <bgColor theme="2" tint="-0.09997863704336680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BDC6AA"/>
        <bgColor rgb="FFBDC6AA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0" tint="-0.049989318521683403"/>
        <bgColor theme="0" tint="-0.049989318521683403"/>
      </patternFill>
    </fill>
  </fills>
  <borders count="71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none"/>
      <right style="thin">
        <color auto="1"/>
      </right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260">
    <xf fontId="0" fillId="0" borderId="0" numFmtId="0" xfId="0"/>
    <xf fontId="1" fillId="0" borderId="0" numFmtId="0" xfId="0" applyFont="1" applyAlignment="1">
      <alignment horizontal="center"/>
    </xf>
    <xf fontId="2" fillId="0" borderId="0" numFmtId="0" xfId="0" applyFont="1"/>
    <xf fontId="0" fillId="0" borderId="0" numFmtId="0" xfId="0" applyAlignment="1" quotePrefix="1">
      <alignment horizontal="left"/>
    </xf>
    <xf fontId="0" fillId="0" borderId="0" numFmtId="0" xfId="0" applyAlignment="1" quotePrefix="1">
      <alignment horizontal="left" wrapText="1"/>
    </xf>
    <xf fontId="0" fillId="0" borderId="0" numFmtId="0" xfId="0" applyAlignment="1">
      <alignment horizontal="left"/>
    </xf>
    <xf fontId="3" fillId="0" borderId="1" numFmtId="0" xfId="0" applyFont="1" applyBorder="1" applyAlignment="1">
      <alignment horizontal="center"/>
    </xf>
    <xf fontId="4" fillId="0" borderId="2" numFmtId="0" xfId="0" applyFont="1" applyBorder="1" applyAlignment="1">
      <alignment horizontal="center"/>
    </xf>
    <xf fontId="5" fillId="0" borderId="0" numFmtId="0" xfId="0" applyFont="1"/>
    <xf fontId="5" fillId="0" borderId="3" numFmtId="0" xfId="0" applyFont="1" applyBorder="1"/>
    <xf fontId="6" fillId="0" borderId="2" numFmtId="0" xfId="0" applyFont="1" applyBorder="1" applyAlignment="1">
      <alignment horizontal="center"/>
    </xf>
    <xf fontId="6" fillId="0" borderId="0" numFmtId="0" xfId="0" applyFont="1"/>
    <xf fontId="6" fillId="0" borderId="3" numFmtId="0" xfId="0" applyFont="1" applyBorder="1"/>
    <xf fontId="7" fillId="0" borderId="2" numFmtId="0" xfId="0" applyFont="1" applyBorder="1" applyAlignment="1">
      <alignment horizontal="center" wrapText="1"/>
    </xf>
    <xf fontId="7" fillId="0" borderId="0" numFmtId="0" xfId="0" applyFont="1" applyAlignment="1">
      <alignment horizontal="center"/>
    </xf>
    <xf fontId="7" fillId="0" borderId="3" numFmtId="0" xfId="0" applyFont="1" applyBorder="1" applyAlignment="1">
      <alignment horizontal="center"/>
    </xf>
    <xf fontId="8" fillId="0" borderId="4" numFmtId="0" xfId="0" applyFont="1" applyBorder="1" applyAlignment="1">
      <alignment horizontal="left" vertical="center"/>
    </xf>
    <xf fontId="8" fillId="0" borderId="5" numFmtId="0" xfId="0" applyFont="1" applyBorder="1" applyAlignment="1">
      <alignment horizontal="left" vertical="center"/>
    </xf>
    <xf fontId="9" fillId="0" borderId="5" numFmtId="0" xfId="0" applyFont="1" applyBorder="1" applyAlignment="1">
      <alignment horizontal="left" vertical="center"/>
    </xf>
    <xf fontId="9" fillId="0" borderId="6" numFmtId="0" xfId="0" applyFont="1" applyBorder="1" applyAlignment="1">
      <alignment horizontal="left" vertical="center"/>
    </xf>
    <xf fontId="8" fillId="0" borderId="7" numFmtId="0" xfId="0" applyFont="1" applyBorder="1" applyAlignment="1">
      <alignment horizontal="left"/>
    </xf>
    <xf fontId="9" fillId="0" borderId="8" numFmtId="0" xfId="0" applyFont="1" applyBorder="1" applyAlignment="1">
      <alignment horizontal="center"/>
    </xf>
    <xf fontId="9" fillId="0" borderId="9" numFmtId="0" xfId="0" applyFont="1" applyBorder="1" applyAlignment="1">
      <alignment horizontal="center"/>
    </xf>
    <xf fontId="8" fillId="0" borderId="10" numFmtId="0" xfId="0" applyFont="1" applyBorder="1" applyAlignment="1">
      <alignment horizontal="left"/>
    </xf>
    <xf fontId="10" fillId="0" borderId="11" numFmtId="0" xfId="0" applyFont="1" applyBorder="1" applyAlignment="1">
      <alignment horizontal="center" vertical="center" wrapText="1"/>
    </xf>
    <xf fontId="10" fillId="0" borderId="12" numFmtId="0" xfId="0" applyFont="1" applyBorder="1" applyAlignment="1">
      <alignment horizontal="center" vertical="center"/>
    </xf>
    <xf fontId="10" fillId="0" borderId="13" numFmtId="0" xfId="0" applyFont="1" applyBorder="1" applyAlignment="1">
      <alignment horizontal="center" vertical="center"/>
    </xf>
    <xf fontId="10" fillId="0" borderId="14" numFmtId="0" xfId="0" applyFont="1" applyBorder="1" applyAlignment="1">
      <alignment horizontal="center"/>
    </xf>
    <xf fontId="10" fillId="0" borderId="15" numFmtId="0" xfId="0" applyFont="1" applyBorder="1" applyAlignment="1">
      <alignment horizontal="center"/>
    </xf>
    <xf fontId="10" fillId="0" borderId="16" numFmtId="0" xfId="0" applyFont="1" applyBorder="1" applyAlignment="1">
      <alignment horizontal="center"/>
    </xf>
    <xf fontId="11" fillId="0" borderId="17" numFmtId="0" xfId="0" applyFont="1" applyBorder="1" applyAlignment="1">
      <alignment horizontal="left"/>
    </xf>
    <xf fontId="10" fillId="0" borderId="18" numFmtId="0" xfId="0" applyFont="1" applyBorder="1" applyAlignment="1">
      <alignment horizontal="center" vertical="center"/>
    </xf>
    <xf fontId="10" fillId="0" borderId="1" numFmtId="0" xfId="0" applyFont="1" applyBorder="1" applyAlignment="1">
      <alignment horizontal="center" vertical="center"/>
    </xf>
    <xf fontId="10" fillId="0" borderId="19" numFmtId="0" xfId="0" applyFont="1" applyBorder="1" applyAlignment="1">
      <alignment horizontal="center" vertical="center"/>
    </xf>
    <xf fontId="0" fillId="0" borderId="20" numFmtId="0" xfId="0" applyBorder="1" applyAlignment="1">
      <alignment horizontal="center"/>
    </xf>
    <xf fontId="0" fillId="0" borderId="21" numFmtId="0" xfId="0" applyBorder="1" applyAlignment="1">
      <alignment horizontal="center"/>
    </xf>
    <xf fontId="0" fillId="0" borderId="22" numFmtId="0" xfId="0" applyBorder="1" applyAlignment="1">
      <alignment horizontal="center"/>
    </xf>
    <xf fontId="0" fillId="0" borderId="23" numFmtId="0" xfId="0" applyBorder="1" applyAlignment="1">
      <alignment horizontal="center"/>
    </xf>
    <xf fontId="12" fillId="0" borderId="24" numFmtId="0" xfId="0" applyFont="1" applyBorder="1" applyAlignment="1">
      <alignment horizontal="left" wrapText="1"/>
    </xf>
    <xf fontId="13" fillId="0" borderId="25" numFmtId="0" xfId="0" applyFont="1" applyBorder="1" applyAlignment="1">
      <alignment horizontal="center" wrapText="1"/>
    </xf>
    <xf fontId="13" fillId="0" borderId="26" numFmtId="0" xfId="0" applyFont="1" applyBorder="1" applyAlignment="1">
      <alignment horizontal="center" wrapText="1"/>
    </xf>
    <xf fontId="13" fillId="0" borderId="27" numFmtId="0" xfId="0" applyFont="1" applyBorder="1" applyAlignment="1">
      <alignment horizontal="center" wrapText="1"/>
    </xf>
    <xf fontId="13" fillId="0" borderId="28" numFmtId="0" xfId="0" applyFont="1" applyBorder="1" applyAlignment="1">
      <alignment horizontal="center" wrapText="1"/>
    </xf>
    <xf fontId="14" fillId="2" borderId="10" numFmtId="0" xfId="0" applyFont="1" applyFill="1" applyBorder="1" applyAlignment="1">
      <alignment horizontal="left" vertical="center"/>
    </xf>
    <xf fontId="0" fillId="2" borderId="24" numFmtId="0" xfId="0" applyFill="1" applyBorder="1" applyAlignment="1">
      <alignment horizontal="center" vertical="top" wrapText="1"/>
    </xf>
    <xf fontId="0" fillId="2" borderId="29" numFmtId="0" xfId="0" applyFill="1" applyBorder="1" applyAlignment="1">
      <alignment horizontal="center" vertical="top" wrapText="1"/>
    </xf>
    <xf fontId="0" fillId="2" borderId="30" numFmtId="0" xfId="0" applyFill="1" applyBorder="1" applyAlignment="1">
      <alignment horizontal="center" vertical="top" wrapText="1"/>
    </xf>
    <xf fontId="15" fillId="2" borderId="29" numFmtId="0" xfId="0" applyFont="1" applyFill="1" applyBorder="1" applyAlignment="1">
      <alignment horizontal="center" vertical="top" wrapText="1"/>
    </xf>
    <xf fontId="15" fillId="2" borderId="30" numFmtId="0" xfId="0" applyFont="1" applyFill="1" applyBorder="1" applyAlignment="1">
      <alignment horizontal="center" vertical="top" wrapText="1"/>
    </xf>
    <xf fontId="16" fillId="2" borderId="31" numFmtId="0" xfId="0" applyFont="1" applyFill="1" applyBorder="1" applyAlignment="1">
      <alignment horizontal="left" vertical="center" wrapText="1"/>
    </xf>
    <xf fontId="0" fillId="0" borderId="4" numFmtId="0" xfId="0" applyBorder="1" applyAlignment="1">
      <alignment horizontal="center" vertical="center" wrapText="1"/>
    </xf>
    <xf fontId="0" fillId="0" borderId="5" numFmtId="0" xfId="0" applyBorder="1" applyAlignment="1">
      <alignment horizontal="center" vertical="center" wrapText="1"/>
    </xf>
    <xf fontId="0" fillId="0" borderId="6" numFmtId="0" xfId="0" applyBorder="1" applyAlignment="1">
      <alignment horizontal="center" vertical="center" wrapText="1"/>
    </xf>
    <xf fontId="15" fillId="0" borderId="32" numFmtId="0" xfId="0" applyFont="1" applyBorder="1" applyAlignment="1">
      <alignment horizontal="center" vertical="center" wrapText="1"/>
    </xf>
    <xf fontId="15" fillId="0" borderId="33" numFmtId="0" xfId="0" applyFont="1" applyBorder="1" applyAlignment="1">
      <alignment horizontal="center" vertical="center" wrapText="1"/>
    </xf>
    <xf fontId="15" fillId="0" borderId="34" numFmtId="0" xfId="0" applyFont="1" applyBorder="1" applyAlignment="1">
      <alignment horizontal="center" vertical="center" wrapText="1"/>
    </xf>
    <xf fontId="15" fillId="3" borderId="35" numFmtId="0" xfId="0" applyFont="1" applyFill="1" applyBorder="1" applyAlignment="1">
      <alignment horizontal="center" vertical="center" wrapText="1"/>
    </xf>
    <xf fontId="15" fillId="3" borderId="36" numFmtId="0" xfId="0" applyFont="1" applyFill="1" applyBorder="1" applyAlignment="1">
      <alignment horizontal="center" vertical="center" wrapText="1"/>
    </xf>
    <xf fontId="15" fillId="3" borderId="37" numFmtId="0" xfId="0" applyFont="1" applyFill="1" applyBorder="1" applyAlignment="1">
      <alignment horizontal="center" vertical="center" wrapText="1"/>
    </xf>
    <xf fontId="16" fillId="2" borderId="38" numFmtId="0" xfId="0" applyFont="1" applyFill="1" applyBorder="1" applyAlignment="1">
      <alignment horizontal="left" vertical="center" wrapText="1"/>
    </xf>
    <xf fontId="0" fillId="0" borderId="39" numFmtId="0" xfId="0" applyBorder="1" applyAlignment="1">
      <alignment horizontal="center" vertical="center" wrapText="1"/>
    </xf>
    <xf fontId="0" fillId="0" borderId="40" numFmtId="0" xfId="0" applyBorder="1" applyAlignment="1">
      <alignment horizontal="center" vertical="center" wrapText="1"/>
    </xf>
    <xf fontId="0" fillId="0" borderId="41" numFmtId="0" xfId="0" applyBorder="1" applyAlignment="1">
      <alignment horizontal="center" vertical="center" wrapText="1"/>
    </xf>
    <xf fontId="15" fillId="3" borderId="42" numFmtId="0" xfId="0" applyFont="1" applyFill="1" applyBorder="1" applyAlignment="1">
      <alignment horizontal="center" vertical="center" wrapText="1"/>
    </xf>
    <xf fontId="15" fillId="3" borderId="43" numFmtId="0" xfId="0" applyFont="1" applyFill="1" applyBorder="1" applyAlignment="1">
      <alignment horizontal="center" vertical="center" wrapText="1"/>
    </xf>
    <xf fontId="15" fillId="3" borderId="44" numFmtId="0" xfId="0" applyFont="1" applyFill="1" applyBorder="1" applyAlignment="1">
      <alignment horizontal="center" vertical="center" wrapText="1"/>
    </xf>
    <xf fontId="0" fillId="0" borderId="0" numFmtId="0" xfId="0" applyAlignment="1">
      <alignment horizontal="center" vertical="center"/>
    </xf>
    <xf fontId="15" fillId="0" borderId="45" numFmtId="0" xfId="0" applyFont="1" applyBorder="1" applyAlignment="1">
      <alignment horizontal="center" vertical="center" wrapText="1"/>
    </xf>
    <xf fontId="15" fillId="0" borderId="40" numFmtId="0" xfId="0" applyFont="1" applyBorder="1" applyAlignment="1">
      <alignment horizontal="center" vertical="center" wrapText="1"/>
    </xf>
    <xf fontId="15" fillId="0" borderId="46" numFmtId="0" xfId="0" applyFont="1" applyBorder="1" applyAlignment="1">
      <alignment horizontal="center" vertical="center" wrapText="1"/>
    </xf>
    <xf fontId="15" fillId="0" borderId="39" numFmtId="0" xfId="0" applyFont="1" applyBorder="1" applyAlignment="1">
      <alignment horizontal="center" vertical="center" wrapText="1"/>
    </xf>
    <xf fontId="15" fillId="0" borderId="41" numFmtId="0" xfId="0" applyFont="1" applyBorder="1" applyAlignment="1">
      <alignment horizontal="center" vertical="center" wrapText="1"/>
    </xf>
    <xf fontId="16" fillId="2" borderId="47" numFmtId="0" xfId="0" applyFont="1" applyFill="1" applyBorder="1" applyAlignment="1">
      <alignment horizontal="left" vertical="center" wrapText="1"/>
    </xf>
    <xf fontId="15" fillId="3" borderId="46" numFmtId="0" xfId="0" applyFont="1" applyFill="1" applyBorder="1" applyAlignment="1">
      <alignment horizontal="center" vertical="center" wrapText="1"/>
    </xf>
    <xf fontId="15" fillId="3" borderId="45" numFmtId="0" xfId="0" applyFont="1" applyFill="1" applyBorder="1" applyAlignment="1">
      <alignment horizontal="center" vertical="center" wrapText="1"/>
    </xf>
    <xf fontId="15" fillId="0" borderId="7" numFmtId="0" xfId="0" applyFont="1" applyBorder="1" applyAlignment="1">
      <alignment horizontal="center" vertical="center" wrapText="1"/>
    </xf>
    <xf fontId="15" fillId="0" borderId="8" numFmtId="0" xfId="0" applyFont="1" applyBorder="1" applyAlignment="1">
      <alignment horizontal="center" vertical="center" wrapText="1"/>
    </xf>
    <xf fontId="15" fillId="0" borderId="9" numFmtId="0" xfId="0" applyFont="1" applyBorder="1" applyAlignment="1">
      <alignment horizontal="center" vertical="center" wrapText="1"/>
    </xf>
    <xf fontId="12" fillId="4" borderId="17" numFmtId="0" xfId="0" applyFont="1" applyFill="1" applyBorder="1" applyAlignment="1">
      <alignment horizontal="left" vertical="center" wrapText="1"/>
    </xf>
    <xf fontId="0" fillId="4" borderId="18" numFmtId="0" xfId="0" applyFill="1" applyBorder="1" applyAlignment="1">
      <alignment horizontal="center" vertical="center" wrapText="1"/>
    </xf>
    <xf fontId="0" fillId="4" borderId="1" numFmtId="0" xfId="0" applyFill="1" applyBorder="1" applyAlignment="1">
      <alignment horizontal="center" vertical="center" wrapText="1"/>
    </xf>
    <xf fontId="0" fillId="4" borderId="19" numFmtId="0" xfId="0" applyFill="1" applyBorder="1" applyAlignment="1">
      <alignment horizontal="center" vertical="center" wrapText="1"/>
    </xf>
    <xf fontId="15" fillId="5" borderId="0" numFmtId="0" xfId="0" applyFont="1" applyFill="1" applyAlignment="1">
      <alignment horizontal="center" vertical="center" wrapText="1"/>
    </xf>
    <xf fontId="15" fillId="5" borderId="3" numFmtId="0" xfId="0" applyFont="1" applyFill="1" applyBorder="1" applyAlignment="1">
      <alignment horizontal="center" vertical="center" wrapText="1"/>
    </xf>
    <xf fontId="16" fillId="4" borderId="48" numFmtId="0" xfId="0" applyFont="1" applyFill="1" applyBorder="1" applyAlignment="1">
      <alignment horizontal="left" vertical="center" wrapText="1"/>
    </xf>
    <xf fontId="16" fillId="4" borderId="38" numFmtId="0" xfId="0" applyFont="1" applyFill="1" applyBorder="1" applyAlignment="1">
      <alignment horizontal="left" vertical="center" wrapText="1"/>
    </xf>
    <xf fontId="16" fillId="4" borderId="49" numFmtId="0" xfId="0" applyFont="1" applyFill="1" applyBorder="1" applyAlignment="1">
      <alignment horizontal="left" vertical="center" wrapText="1"/>
    </xf>
    <xf fontId="0" fillId="0" borderId="7" numFmtId="0" xfId="0" applyBorder="1" applyAlignment="1">
      <alignment horizontal="center" vertical="center" wrapText="1"/>
    </xf>
    <xf fontId="0" fillId="0" borderId="8" numFmtId="0" xfId="0" applyBorder="1" applyAlignment="1">
      <alignment horizontal="center" vertical="center" wrapText="1"/>
    </xf>
    <xf fontId="0" fillId="0" borderId="9" numFmtId="0" xfId="0" applyBorder="1" applyAlignment="1">
      <alignment horizontal="center" vertical="center" wrapText="1"/>
    </xf>
    <xf fontId="15" fillId="3" borderId="50" numFmtId="0" xfId="0" applyFont="1" applyFill="1" applyBorder="1" applyAlignment="1">
      <alignment horizontal="center" vertical="center" wrapText="1"/>
    </xf>
    <xf fontId="15" fillId="3" borderId="51" numFmtId="0" xfId="0" applyFont="1" applyFill="1" applyBorder="1" applyAlignment="1">
      <alignment horizontal="center" vertical="center" wrapText="1"/>
    </xf>
    <xf fontId="12" fillId="6" borderId="10" numFmtId="0" xfId="0" applyFont="1" applyFill="1" applyBorder="1" applyAlignment="1">
      <alignment horizontal="left" vertical="center" wrapText="1"/>
    </xf>
    <xf fontId="0" fillId="7" borderId="11" numFmtId="0" xfId="0" applyFill="1" applyBorder="1" applyAlignment="1">
      <alignment horizontal="center" vertical="center" wrapText="1"/>
    </xf>
    <xf fontId="0" fillId="7" borderId="12" numFmtId="0" xfId="0" applyFill="1" applyBorder="1" applyAlignment="1">
      <alignment horizontal="center" vertical="center" wrapText="1"/>
    </xf>
    <xf fontId="0" fillId="7" borderId="13" numFmtId="0" xfId="0" applyFill="1" applyBorder="1" applyAlignment="1">
      <alignment horizontal="center" vertical="center" wrapText="1"/>
    </xf>
    <xf fontId="15" fillId="6" borderId="24" numFmtId="0" xfId="0" applyFont="1" applyFill="1" applyBorder="1" applyAlignment="1">
      <alignment horizontal="center" vertical="center" wrapText="1"/>
    </xf>
    <xf fontId="15" fillId="6" borderId="29" numFmtId="0" xfId="0" applyFont="1" applyFill="1" applyBorder="1" applyAlignment="1">
      <alignment horizontal="center" vertical="center" wrapText="1"/>
    </xf>
    <xf fontId="15" fillId="6" borderId="30" numFmtId="0" xfId="0" applyFont="1" applyFill="1" applyBorder="1" applyAlignment="1">
      <alignment horizontal="center" vertical="center" wrapText="1"/>
    </xf>
    <xf fontId="13" fillId="6" borderId="31" numFmtId="0" xfId="0" applyFont="1" applyFill="1" applyBorder="1" applyAlignment="1">
      <alignment horizontal="left" vertical="center" wrapText="1"/>
    </xf>
    <xf fontId="15" fillId="0" borderId="52" numFmtId="0" xfId="0" applyFont="1" applyBorder="1" applyAlignment="1">
      <alignment horizontal="center" vertical="center" wrapText="1"/>
    </xf>
    <xf fontId="15" fillId="0" borderId="36" numFmtId="0" xfId="0" applyFont="1" applyBorder="1" applyAlignment="1">
      <alignment horizontal="center" vertical="center" wrapText="1"/>
    </xf>
    <xf fontId="13" fillId="6" borderId="38" numFmtId="0" xfId="0" applyFont="1" applyFill="1" applyBorder="1" applyAlignment="1">
      <alignment horizontal="left" vertical="top" wrapText="1"/>
    </xf>
    <xf fontId="15" fillId="0" borderId="42" numFmtId="0" xfId="0" applyFont="1" applyBorder="1" applyAlignment="1">
      <alignment horizontal="center" vertical="center" wrapText="1"/>
    </xf>
    <xf fontId="13" fillId="6" borderId="49" numFmtId="0" xfId="0" applyFont="1" applyFill="1" applyBorder="1" applyAlignment="1">
      <alignment horizontal="left" vertical="top" wrapText="1"/>
    </xf>
    <xf fontId="15" fillId="3" borderId="47" numFmtId="0" xfId="0" applyFont="1" applyFill="1" applyBorder="1" applyAlignment="1">
      <alignment horizontal="center" vertical="center" wrapText="1"/>
    </xf>
    <xf fontId="15" fillId="0" borderId="53" numFmtId="0" xfId="0" applyFont="1" applyBorder="1" applyAlignment="1">
      <alignment horizontal="center" vertical="center" wrapText="1"/>
    </xf>
    <xf fontId="15" fillId="0" borderId="54" numFmtId="0" xfId="0" applyFont="1" applyBorder="1" applyAlignment="1">
      <alignment horizontal="center" vertical="center" wrapText="1"/>
    </xf>
    <xf fontId="15" fillId="0" borderId="55" numFmtId="0" xfId="0" applyFont="1" applyBorder="1" applyAlignment="1">
      <alignment horizontal="center" vertical="center" wrapText="1"/>
    </xf>
    <xf fontId="15" fillId="0" borderId="56" numFmtId="0" xfId="0" applyFont="1" applyBorder="1" applyAlignment="1">
      <alignment horizontal="center" vertical="center" wrapText="1"/>
    </xf>
    <xf fontId="15" fillId="0" borderId="57" numFmtId="0" xfId="0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8" fillId="0" borderId="11" numFmtId="0" xfId="0" applyFont="1" applyBorder="1" applyAlignment="1">
      <alignment vertical="center" wrapText="1"/>
    </xf>
    <xf fontId="9" fillId="3" borderId="29" numFmtId="0" xfId="0" applyFont="1" applyFill="1" applyBorder="1" applyAlignment="1">
      <alignment horizontal="center" vertical="center" wrapText="1"/>
    </xf>
    <xf fontId="9" fillId="0" borderId="12" numFmtId="0" xfId="0" applyFont="1" applyBorder="1" applyAlignment="1">
      <alignment horizontal="left" vertical="center" wrapText="1"/>
    </xf>
    <xf fontId="9" fillId="0" borderId="29" numFmtId="0" xfId="0" applyFont="1" applyBorder="1" applyAlignment="1">
      <alignment horizontal="left" vertical="center" wrapText="1"/>
    </xf>
    <xf fontId="9" fillId="0" borderId="30" numFmtId="0" xfId="0" applyFont="1" applyBorder="1" applyAlignment="1">
      <alignment horizontal="left" vertical="center" wrapText="1"/>
    </xf>
    <xf fontId="17" fillId="0" borderId="11" numFmtId="0" xfId="0" applyFont="1" applyBorder="1" applyAlignment="1">
      <alignment horizontal="left" vertical="center" wrapText="1"/>
    </xf>
    <xf fontId="8" fillId="8" borderId="4" numFmtId="0" xfId="0" applyFont="1" applyFill="1" applyBorder="1" applyAlignment="1">
      <alignment horizontal="center" vertical="center" wrapText="1"/>
    </xf>
    <xf fontId="8" fillId="8" borderId="5" numFmtId="0" xfId="0" applyFont="1" applyFill="1" applyBorder="1" applyAlignment="1">
      <alignment horizontal="center" vertical="center" wrapText="1"/>
    </xf>
    <xf fontId="8" fillId="8" borderId="6" numFmtId="0" xfId="0" applyFont="1" applyFill="1" applyBorder="1" applyAlignment="1">
      <alignment horizontal="center" vertical="center" wrapText="1"/>
    </xf>
    <xf fontId="18" fillId="8" borderId="11" numFmtId="0" xfId="0" applyFont="1" applyFill="1" applyBorder="1" applyAlignment="1">
      <alignment horizontal="center" vertical="center"/>
    </xf>
    <xf fontId="9" fillId="8" borderId="0" numFmtId="0" xfId="0" applyFont="1" applyFill="1" applyAlignment="1">
      <alignment horizontal="center" vertical="center"/>
    </xf>
    <xf fontId="19" fillId="0" borderId="58" numFmtId="0" xfId="0" applyFont="1" applyBorder="1" applyAlignment="1">
      <alignment horizontal="center" vertical="center" wrapText="1"/>
    </xf>
    <xf fontId="9" fillId="0" borderId="2" numFmtId="0" xfId="0" applyFont="1" applyBorder="1" applyAlignment="1">
      <alignment horizontal="center" vertical="center" wrapText="1"/>
    </xf>
    <xf fontId="9" fillId="0" borderId="3" numFmtId="0" xfId="0" applyFont="1" applyBorder="1" applyAlignment="1">
      <alignment horizontal="center" vertical="center" wrapText="1"/>
    </xf>
    <xf fontId="0" fillId="0" borderId="2" numFmtId="0" xfId="0" applyBorder="1" applyAlignment="1">
      <alignment horizontal="center" vertical="center"/>
    </xf>
    <xf fontId="8" fillId="8" borderId="39" numFmtId="0" xfId="0" applyFont="1" applyFill="1" applyBorder="1" applyAlignment="1">
      <alignment horizontal="center" vertical="center" wrapText="1"/>
    </xf>
    <xf fontId="8" fillId="8" borderId="40" numFmtId="0" xfId="0" applyFont="1" applyFill="1" applyBorder="1" applyAlignment="1">
      <alignment horizontal="center" vertical="center" wrapText="1"/>
    </xf>
    <xf fontId="8" fillId="8" borderId="41" numFmtId="0" xfId="0" applyFont="1" applyFill="1" applyBorder="1" applyAlignment="1">
      <alignment horizontal="center" vertical="center" wrapText="1"/>
    </xf>
    <xf fontId="9" fillId="8" borderId="18" numFmtId="0" xfId="0" applyFont="1" applyFill="1" applyBorder="1" applyAlignment="1">
      <alignment horizontal="center" vertical="center"/>
    </xf>
    <xf fontId="8" fillId="8" borderId="19" numFmtId="0" xfId="0" applyFont="1" applyFill="1" applyBorder="1" applyAlignment="1">
      <alignment horizontal="center" vertical="center" wrapText="1"/>
    </xf>
    <xf fontId="19" fillId="0" borderId="17" numFmtId="0" xfId="0" applyFont="1" applyBorder="1" applyAlignment="1">
      <alignment horizontal="center" vertical="center" wrapText="1"/>
    </xf>
    <xf fontId="9" fillId="0" borderId="18" numFmtId="0" xfId="0" applyFont="1" applyBorder="1" applyAlignment="1">
      <alignment horizontal="center" vertical="center" wrapText="1"/>
    </xf>
    <xf fontId="9" fillId="0" borderId="19" numFmtId="0" xfId="0" applyFont="1" applyBorder="1" applyAlignment="1">
      <alignment horizontal="center" vertical="center" wrapText="1"/>
    </xf>
    <xf fontId="13" fillId="0" borderId="2" numFmtId="0" xfId="0" applyFont="1" applyBorder="1" applyAlignment="1">
      <alignment horizontal="center" vertical="center" wrapText="1"/>
    </xf>
    <xf fontId="19" fillId="0" borderId="39" numFmtId="0" xfId="0" applyFont="1" applyBorder="1" applyAlignment="1">
      <alignment horizontal="left" vertical="center" wrapText="1"/>
    </xf>
    <xf fontId="19" fillId="0" borderId="40" numFmtId="0" xfId="0" applyFont="1" applyBorder="1" applyAlignment="1">
      <alignment horizontal="left" vertical="center" wrapText="1"/>
    </xf>
    <xf fontId="19" fillId="0" borderId="41" numFmtId="0" xfId="0" applyFont="1" applyBorder="1" applyAlignment="1">
      <alignment horizontal="left" vertical="center" wrapText="1"/>
    </xf>
    <xf fontId="20" fillId="0" borderId="36" numFmtId="0" xfId="0" applyFont="1" applyBorder="1" applyAlignment="1">
      <alignment horizontal="center" vertical="center" wrapText="1"/>
    </xf>
    <xf fontId="20" fillId="0" borderId="37" numFmtId="0" xfId="0" applyFont="1" applyBorder="1" applyAlignment="1">
      <alignment horizontal="center" vertical="center" wrapText="1"/>
    </xf>
    <xf fontId="19" fillId="0" borderId="59" numFmtId="0" xfId="0" applyFont="1" applyBorder="1" applyAlignment="1">
      <alignment horizontal="center" vertical="center" wrapText="1"/>
    </xf>
    <xf fontId="21" fillId="0" borderId="35" numFmtId="0" xfId="0" applyFont="1" applyBorder="1" applyAlignment="1">
      <alignment horizontal="right" vertical="center" wrapText="1"/>
    </xf>
    <xf fontId="21" fillId="0" borderId="37" numFmtId="0" xfId="0" applyFont="1" applyBorder="1" applyAlignment="1">
      <alignment horizontal="right" vertical="center" wrapText="1"/>
    </xf>
    <xf fontId="0" fillId="0" borderId="0" numFmtId="0" xfId="0" applyAlignment="1">
      <alignment vertical="center"/>
    </xf>
    <xf fontId="20" fillId="0" borderId="42" numFmtId="0" xfId="0" applyFont="1" applyBorder="1" applyAlignment="1">
      <alignment horizontal="center" vertical="center" wrapText="1"/>
    </xf>
    <xf fontId="20" fillId="0" borderId="43" numFmtId="0" xfId="0" applyFont="1" applyBorder="1" applyAlignment="1">
      <alignment horizontal="center" vertical="center" wrapText="1"/>
    </xf>
    <xf fontId="19" fillId="0" borderId="44" numFmtId="0" xfId="0" applyFont="1" applyBorder="1" applyAlignment="1">
      <alignment horizontal="center" vertical="center" wrapText="1"/>
    </xf>
    <xf fontId="21" fillId="0" borderId="44" numFmtId="0" xfId="0" applyFont="1" applyBorder="1" applyAlignment="1">
      <alignment horizontal="right" vertical="center" wrapText="1"/>
    </xf>
    <xf fontId="21" fillId="0" borderId="43" numFmtId="0" xfId="0" applyFont="1" applyBorder="1" applyAlignment="1">
      <alignment horizontal="right" vertical="center" wrapText="1"/>
    </xf>
    <xf fontId="13" fillId="0" borderId="18" numFmtId="0" xfId="0" applyFont="1" applyBorder="1" applyAlignment="1">
      <alignment horizontal="center" vertical="center" wrapText="1"/>
    </xf>
    <xf fontId="19" fillId="0" borderId="55" numFmtId="0" xfId="0" applyFont="1" applyBorder="1" applyAlignment="1">
      <alignment horizontal="left" vertical="center" wrapText="1"/>
    </xf>
    <xf fontId="19" fillId="0" borderId="56" numFmtId="0" xfId="0" applyFont="1" applyBorder="1" applyAlignment="1">
      <alignment horizontal="left" vertical="center" wrapText="1"/>
    </xf>
    <xf fontId="19" fillId="0" borderId="57" numFmtId="0" xfId="0" applyFont="1" applyBorder="1" applyAlignment="1">
      <alignment horizontal="left" vertical="center" wrapText="1"/>
    </xf>
    <xf fontId="20" fillId="0" borderId="50" numFmtId="0" xfId="0" applyFont="1" applyBorder="1" applyAlignment="1">
      <alignment horizontal="center" vertical="center" wrapText="1"/>
    </xf>
    <xf fontId="20" fillId="0" borderId="51" numFmtId="0" xfId="0" applyFont="1" applyBorder="1" applyAlignment="1">
      <alignment horizontal="center" vertical="center" wrapText="1"/>
    </xf>
    <xf fontId="19" fillId="0" borderId="47" numFmtId="0" xfId="0" applyFont="1" applyBorder="1" applyAlignment="1">
      <alignment horizontal="center" vertical="center" wrapText="1"/>
    </xf>
    <xf fontId="20" fillId="0" borderId="18" numFmtId="0" xfId="0" applyFont="1" applyBorder="1" applyAlignment="1">
      <alignment horizontal="left" vertical="top" wrapText="1"/>
    </xf>
    <xf fontId="22" fillId="0" borderId="23" numFmtId="0" xfId="0" applyFont="1" applyBorder="1" applyAlignment="1">
      <alignment horizontal="center" vertical="center" wrapText="1"/>
    </xf>
    <xf fontId="22" fillId="0" borderId="21" numFmtId="0" xfId="0" applyFont="1" applyBorder="1" applyAlignment="1">
      <alignment horizontal="center" vertical="center" wrapText="1"/>
    </xf>
    <xf fontId="22" fillId="0" borderId="22" numFmtId="0" xfId="0" applyFont="1" applyBorder="1" applyAlignment="1">
      <alignment horizontal="center" vertical="center" wrapText="1"/>
    </xf>
    <xf fontId="23" fillId="0" borderId="29" numFmtId="160" xfId="0" applyNumberFormat="1" applyFont="1" applyBorder="1" applyAlignment="1">
      <alignment horizontal="center" vertical="center" wrapText="1"/>
    </xf>
    <xf fontId="22" fillId="0" borderId="30" numFmtId="0" xfId="0" applyFont="1" applyBorder="1" applyAlignment="1">
      <alignment horizontal="center" vertical="center" wrapText="1"/>
    </xf>
    <xf fontId="20" fillId="0" borderId="1" numFmtId="0" xfId="0" applyFont="1" applyBorder="1" applyAlignment="1">
      <alignment horizontal="center" vertical="center" wrapText="1"/>
    </xf>
    <xf fontId="10" fillId="0" borderId="19" numFmtId="0" xfId="0" applyFont="1" applyBorder="1" applyAlignment="1">
      <alignment horizontal="center" vertical="center" wrapText="1"/>
    </xf>
    <xf fontId="0" fillId="0" borderId="0" numFmtId="0" xfId="0" applyAlignment="1">
      <alignment horizontal="left" wrapText="1"/>
    </xf>
    <xf fontId="0" fillId="0" borderId="0" numFmtId="17" xfId="0" applyNumberFormat="1" quotePrefix="1"/>
    <xf fontId="0" fillId="0" borderId="0" numFmtId="0" xfId="0"/>
    <xf fontId="10" fillId="0" borderId="2" numFmtId="0" xfId="0" applyFont="1" applyBorder="1" applyAlignment="1">
      <alignment horizontal="center"/>
    </xf>
    <xf fontId="24" fillId="0" borderId="2" numFmtId="0" xfId="0" applyFont="1" applyBorder="1" applyAlignment="1">
      <alignment horizontal="center"/>
    </xf>
    <xf fontId="24" fillId="0" borderId="0" numFmtId="0" xfId="0" applyFont="1" applyAlignment="1">
      <alignment horizontal="center"/>
    </xf>
    <xf fontId="24" fillId="0" borderId="3" numFmtId="0" xfId="0" applyFont="1" applyBorder="1" applyAlignment="1">
      <alignment horizontal="center"/>
    </xf>
    <xf fontId="8" fillId="0" borderId="40" numFmtId="0" xfId="0" applyFont="1" applyBorder="1" applyAlignment="1">
      <alignment horizontal="left" vertical="center"/>
    </xf>
    <xf fontId="9" fillId="0" borderId="40" numFmtId="0" xfId="0" applyFont="1" applyBorder="1" applyAlignment="1">
      <alignment horizontal="left" vertical="center"/>
    </xf>
    <xf fontId="8" fillId="0" borderId="40" numFmtId="0" xfId="0" applyFont="1" applyBorder="1" applyAlignment="1">
      <alignment horizontal="left"/>
    </xf>
    <xf fontId="9" fillId="0" borderId="40" numFmtId="0" xfId="0" applyFont="1" applyBorder="1" applyAlignment="1">
      <alignment horizontal="center"/>
    </xf>
    <xf fontId="11" fillId="0" borderId="0" numFmtId="0" xfId="0" applyFont="1" applyAlignment="1">
      <alignment horizontal="left"/>
    </xf>
    <xf fontId="25" fillId="0" borderId="24" numFmtId="0" xfId="0" applyFont="1" applyBorder="1" applyAlignment="1">
      <alignment horizontal="center" wrapText="1"/>
    </xf>
    <xf fontId="25" fillId="0" borderId="60" numFmtId="0" xfId="0" applyFont="1" applyBorder="1" applyAlignment="1">
      <alignment horizontal="center" wrapText="1"/>
    </xf>
    <xf fontId="25" fillId="0" borderId="13" numFmtId="0" xfId="0" applyFont="1" applyBorder="1" applyAlignment="1">
      <alignment horizontal="center" wrapText="1"/>
    </xf>
    <xf fontId="12" fillId="0" borderId="30" numFmtId="0" xfId="0" applyFont="1" applyBorder="1" applyAlignment="1">
      <alignment horizontal="center" vertical="center" wrapText="1"/>
    </xf>
    <xf fontId="12" fillId="0" borderId="24" numFmtId="0" xfId="0" applyFont="1" applyBorder="1" applyAlignment="1">
      <alignment horizontal="center" vertical="center" wrapText="1"/>
    </xf>
    <xf fontId="12" fillId="0" borderId="60" numFmtId="0" xfId="0" applyFont="1" applyBorder="1" applyAlignment="1">
      <alignment horizontal="center" vertical="center" wrapText="1"/>
    </xf>
    <xf fontId="12" fillId="0" borderId="11" numFmtId="0" xfId="0" applyFont="1" applyBorder="1" applyAlignment="1">
      <alignment horizontal="left" vertical="center" wrapText="1"/>
    </xf>
    <xf fontId="0" fillId="8" borderId="61" numFmtId="0" xfId="0" applyFill="1" applyBorder="1" applyAlignment="1">
      <alignment horizontal="center" vertical="top" wrapText="1"/>
    </xf>
    <xf fontId="0" fillId="8" borderId="33" numFmtId="0" xfId="0" applyFill="1" applyBorder="1" applyAlignment="1">
      <alignment horizontal="center" vertical="top" wrapText="1"/>
    </xf>
    <xf fontId="0" fillId="8" borderId="6" numFmtId="0" xfId="0" applyFill="1" applyBorder="1" applyAlignment="1">
      <alignment horizontal="center" vertical="top" wrapText="1"/>
    </xf>
    <xf fontId="15" fillId="8" borderId="13" numFmtId="0" xfId="0" applyFont="1" applyFill="1" applyBorder="1" applyAlignment="1">
      <alignment vertical="top" wrapText="1"/>
    </xf>
    <xf fontId="15" fillId="8" borderId="10" numFmtId="0" xfId="0" applyFont="1" applyFill="1" applyBorder="1" applyAlignment="1">
      <alignment vertical="top" wrapText="1"/>
    </xf>
    <xf fontId="15" fillId="8" borderId="10" numFmtId="0" xfId="0" applyFont="1" applyFill="1" applyBorder="1" applyAlignment="1">
      <alignment horizontal="center" vertical="center" wrapText="1"/>
    </xf>
    <xf fontId="13" fillId="0" borderId="31" numFmtId="0" xfId="0" applyFont="1" applyBorder="1" applyAlignment="1">
      <alignment horizontal="left" vertical="center" wrapText="1"/>
    </xf>
    <xf fontId="0" fillId="0" borderId="45" numFmtId="0" xfId="0" applyBorder="1" applyAlignment="1">
      <alignment horizontal="center" vertical="center" wrapText="1"/>
    </xf>
    <xf fontId="15" fillId="0" borderId="43" numFmtId="0" xfId="0" applyFont="1" applyBorder="1" applyAlignment="1">
      <alignment horizontal="center" vertical="center" wrapText="1"/>
    </xf>
    <xf fontId="15" fillId="0" borderId="38" numFmtId="0" xfId="0" applyFont="1" applyBorder="1" applyAlignment="1">
      <alignment horizontal="center" vertical="center" wrapText="1"/>
    </xf>
    <xf fontId="13" fillId="0" borderId="38" numFmtId="0" xfId="0" applyFont="1" applyBorder="1" applyAlignment="1">
      <alignment horizontal="left" vertical="center" wrapText="1"/>
    </xf>
    <xf fontId="13" fillId="0" borderId="49" numFmtId="0" xfId="0" applyFont="1" applyBorder="1" applyAlignment="1">
      <alignment horizontal="left" vertical="center" wrapText="1"/>
    </xf>
    <xf fontId="0" fillId="0" borderId="53" numFmtId="0" xfId="0" applyBorder="1" applyAlignment="1">
      <alignment horizontal="center" vertical="center" wrapText="1"/>
    </xf>
    <xf fontId="0" fillId="0" borderId="56" numFmtId="0" xfId="0" applyBorder="1" applyAlignment="1">
      <alignment horizontal="center" vertical="center" wrapText="1"/>
    </xf>
    <xf fontId="0" fillId="0" borderId="57" numFmtId="0" xfId="0" applyBorder="1" applyAlignment="1">
      <alignment horizontal="center" vertical="center" wrapText="1"/>
    </xf>
    <xf fontId="15" fillId="0" borderId="62" numFmtId="0" xfId="0" applyFont="1" applyBorder="1" applyAlignment="1">
      <alignment horizontal="center" vertical="center" wrapText="1"/>
    </xf>
    <xf fontId="15" fillId="0" borderId="63" numFmtId="0" xfId="0" applyFont="1" applyBorder="1" applyAlignment="1">
      <alignment horizontal="center" vertical="center" wrapText="1"/>
    </xf>
    <xf fontId="12" fillId="0" borderId="60" numFmtId="0" xfId="0" applyFont="1" applyBorder="1" applyAlignment="1">
      <alignment horizontal="left" vertical="center" wrapText="1"/>
    </xf>
    <xf fontId="0" fillId="9" borderId="29" numFmtId="0" xfId="0" applyFill="1" applyBorder="1" applyAlignment="1">
      <alignment horizontal="center" vertical="center" wrapText="1"/>
    </xf>
    <xf fontId="15" fillId="9" borderId="29" numFmtId="0" xfId="0" applyFont="1" applyFill="1" applyBorder="1" applyAlignment="1">
      <alignment horizontal="center" vertical="center" wrapText="1"/>
    </xf>
    <xf fontId="15" fillId="9" borderId="30" numFmtId="0" xfId="0" applyFont="1" applyFill="1" applyBorder="1" applyAlignment="1">
      <alignment horizontal="center" vertical="center" wrapText="1"/>
    </xf>
    <xf fontId="13" fillId="0" borderId="48" numFmtId="0" xfId="0" applyFont="1" applyBorder="1" applyAlignment="1">
      <alignment horizontal="left" vertical="center" wrapText="1"/>
    </xf>
    <xf fontId="0" fillId="0" borderId="52" numFmtId="0" xfId="0" applyBorder="1" applyAlignment="1">
      <alignment horizontal="center" vertical="center" wrapText="1"/>
    </xf>
    <xf fontId="0" fillId="0" borderId="64" numFmtId="0" xfId="0" applyBorder="1" applyAlignment="1">
      <alignment horizontal="center" vertical="center" wrapText="1"/>
    </xf>
    <xf fontId="15" fillId="0" borderId="4" numFmtId="0" xfId="0" applyFont="1" applyBorder="1" applyAlignment="1">
      <alignment horizontal="center" vertical="center" wrapText="1"/>
    </xf>
    <xf fontId="15" fillId="0" borderId="5" numFmtId="0" xfId="0" applyFont="1" applyBorder="1" applyAlignment="1">
      <alignment horizontal="center" vertical="center" wrapText="1"/>
    </xf>
    <xf fontId="15" fillId="0" borderId="6" numFmtId="0" xfId="0" applyFont="1" applyBorder="1" applyAlignment="1">
      <alignment horizontal="center" vertical="center" wrapText="1"/>
    </xf>
    <xf fontId="0" fillId="0" borderId="46" numFmtId="0" xfId="0" applyBorder="1" applyAlignment="1">
      <alignment horizontal="center" vertical="center" wrapText="1"/>
    </xf>
    <xf fontId="0" fillId="0" borderId="65" numFmtId="0" xfId="0" applyBorder="1" applyAlignment="1">
      <alignment horizontal="center" vertical="center" wrapText="1"/>
    </xf>
    <xf fontId="0" fillId="0" borderId="32" numFmtId="0" xfId="0" applyBorder="1" applyAlignment="1">
      <alignment horizontal="center" vertical="center" wrapText="1"/>
    </xf>
    <xf fontId="0" fillId="0" borderId="33" numFmtId="0" xfId="0" applyBorder="1" applyAlignment="1">
      <alignment horizontal="center" vertical="center" wrapText="1"/>
    </xf>
    <xf fontId="0" fillId="0" borderId="34" numFmtId="0" xfId="0" applyBorder="1" applyAlignment="1">
      <alignment horizontal="center" vertical="center" wrapText="1"/>
    </xf>
    <xf fontId="15" fillId="0" borderId="61" numFmtId="0" xfId="0" applyFont="1" applyBorder="1" applyAlignment="1">
      <alignment horizontal="center" vertical="center" wrapText="1"/>
    </xf>
    <xf fontId="15" fillId="0" borderId="66" numFmtId="0" xfId="0" applyFont="1" applyBorder="1" applyAlignment="1">
      <alignment horizontal="center" vertical="center" wrapText="1"/>
    </xf>
    <xf fontId="0" fillId="0" borderId="40" numFmtId="0" xfId="0" applyBorder="1" applyAlignment="1">
      <alignment horizontal="center" vertical="center"/>
    </xf>
    <xf fontId="3" fillId="0" borderId="67" numFmtId="0" xfId="0" applyFont="1" applyBorder="1" applyAlignment="1">
      <alignment horizontal="center" vertical="center" wrapText="1"/>
    </xf>
    <xf fontId="0" fillId="0" borderId="68" numFmtId="0" xfId="0" applyBorder="1" applyAlignment="1">
      <alignment horizontal="center" vertical="center"/>
    </xf>
    <xf fontId="8" fillId="0" borderId="18" numFmtId="0" xfId="0" applyFont="1" applyBorder="1" applyAlignment="1">
      <alignment horizontal="center" vertical="center" wrapText="1"/>
    </xf>
    <xf fontId="9" fillId="0" borderId="29" numFmtId="0" xfId="0" applyFont="1" applyBorder="1" applyAlignment="1">
      <alignment horizontal="center" vertical="center" wrapText="1"/>
    </xf>
    <xf fontId="9" fillId="0" borderId="30" numFmtId="0" xfId="0" applyFont="1" applyBorder="1" applyAlignment="1">
      <alignment horizontal="center" vertical="center" wrapText="1"/>
    </xf>
    <xf fontId="17" fillId="0" borderId="10" numFmtId="0" xfId="0" applyFont="1" applyBorder="1" applyAlignment="1">
      <alignment horizontal="left" vertical="center" wrapText="1"/>
    </xf>
    <xf fontId="9" fillId="8" borderId="2" numFmtId="0" xfId="0" applyFont="1" applyFill="1" applyBorder="1" applyAlignment="1">
      <alignment horizontal="center" vertical="center"/>
    </xf>
    <xf fontId="9" fillId="8" borderId="3" numFmtId="0" xfId="0" applyFont="1" applyFill="1" applyBorder="1" applyAlignment="1">
      <alignment horizontal="center" vertical="center"/>
    </xf>
    <xf fontId="8" fillId="8" borderId="3" numFmtId="0" xfId="0" applyFont="1" applyFill="1" applyBorder="1" applyAlignment="1">
      <alignment horizontal="center" vertical="center" wrapText="1"/>
    </xf>
    <xf fontId="22" fillId="0" borderId="58" numFmtId="0" xfId="0" applyFont="1" applyBorder="1" applyAlignment="1">
      <alignment horizontal="center" vertical="center" wrapText="1"/>
    </xf>
    <xf fontId="8" fillId="0" borderId="3" numFmtId="0" xfId="0" applyFont="1" applyBorder="1" applyAlignment="1">
      <alignment horizontal="center" vertical="center" wrapText="1"/>
    </xf>
    <xf fontId="0" fillId="0" borderId="58" numFmtId="0" xfId="0" applyBorder="1" applyAlignment="1">
      <alignment horizontal="center" vertical="center"/>
    </xf>
    <xf fontId="9" fillId="8" borderId="59" numFmtId="0" xfId="0" applyFont="1" applyFill="1" applyBorder="1" applyAlignment="1">
      <alignment horizontal="center" vertical="center"/>
    </xf>
    <xf fontId="9" fillId="8" borderId="69" numFmtId="0" xfId="0" applyFont="1" applyFill="1" applyBorder="1" applyAlignment="1">
      <alignment horizontal="center" vertical="center"/>
    </xf>
    <xf fontId="9" fillId="8" borderId="70" numFmtId="0" xfId="0" applyFont="1" applyFill="1" applyBorder="1" applyAlignment="1">
      <alignment horizontal="center" vertical="center"/>
    </xf>
    <xf fontId="8" fillId="8" borderId="18" numFmtId="0" xfId="0" applyFont="1" applyFill="1" applyBorder="1" applyAlignment="1">
      <alignment horizontal="center" vertical="center" wrapText="1"/>
    </xf>
    <xf fontId="22" fillId="0" borderId="17" numFmtId="0" xfId="0" applyFont="1" applyBorder="1" applyAlignment="1">
      <alignment horizontal="center" vertical="center" wrapText="1"/>
    </xf>
    <xf fontId="8" fillId="0" borderId="19" numFmtId="0" xfId="0" applyFont="1" applyBorder="1" applyAlignment="1">
      <alignment horizontal="center" vertical="center" wrapText="1"/>
    </xf>
    <xf fontId="26" fillId="0" borderId="58" numFmtId="0" xfId="0" applyFont="1" applyBorder="1" applyAlignment="1">
      <alignment horizontal="left" vertical="center" wrapText="1"/>
    </xf>
    <xf fontId="8" fillId="0" borderId="42" numFmtId="0" xfId="0" applyFont="1" applyBorder="1" applyAlignment="1">
      <alignment vertical="center"/>
    </xf>
    <xf fontId="9" fillId="0" borderId="42" numFmtId="0" xfId="0" applyFont="1" applyBorder="1" applyAlignment="1">
      <alignment vertical="center"/>
    </xf>
    <xf fontId="9" fillId="0" borderId="43" numFmtId="0" xfId="0" applyFont="1" applyBorder="1" applyAlignment="1">
      <alignment vertical="center"/>
    </xf>
    <xf fontId="20" fillId="0" borderId="35" numFmtId="0" xfId="0" applyFont="1" applyBorder="1" applyAlignment="1">
      <alignment horizontal="center" vertical="center" wrapText="1"/>
    </xf>
    <xf fontId="22" fillId="0" borderId="59" numFmtId="0" xfId="0" applyFont="1" applyBorder="1" applyAlignment="1">
      <alignment horizontal="center" vertical="center" wrapText="1"/>
    </xf>
    <xf fontId="20" fillId="0" borderId="4" numFmtId="0" xfId="0" applyFont="1" applyBorder="1" applyAlignment="1">
      <alignment horizontal="center" vertical="center" wrapText="1"/>
    </xf>
    <xf fontId="20" fillId="0" borderId="6" numFmtId="0" xfId="0" applyFont="1" applyBorder="1" applyAlignment="1">
      <alignment horizontal="center" vertical="center" wrapText="1"/>
    </xf>
    <xf fontId="20" fillId="0" borderId="44" numFmtId="0" xfId="0" applyFont="1" applyBorder="1" applyAlignment="1">
      <alignment horizontal="center" vertical="center" wrapText="1"/>
    </xf>
    <xf fontId="22" fillId="0" borderId="44" numFmtId="0" xfId="0" applyFont="1" applyBorder="1" applyAlignment="1">
      <alignment horizontal="center" vertical="center" wrapText="1"/>
    </xf>
    <xf fontId="20" fillId="0" borderId="39" numFmtId="0" xfId="0" applyFont="1" applyBorder="1" applyAlignment="1">
      <alignment horizontal="center" vertical="center" wrapText="1"/>
    </xf>
    <xf fontId="20" fillId="0" borderId="41" numFmtId="0" xfId="0" applyFont="1" applyBorder="1" applyAlignment="1">
      <alignment horizontal="center" vertical="center" wrapText="1"/>
    </xf>
    <xf fontId="8" fillId="0" borderId="67" numFmtId="0" xfId="0" applyFont="1" applyBorder="1" applyAlignment="1">
      <alignment vertical="center"/>
    </xf>
    <xf fontId="9" fillId="0" borderId="8" numFmtId="0" xfId="0" applyFont="1" applyBorder="1" applyAlignment="1">
      <alignment vertical="center"/>
    </xf>
    <xf fontId="9" fillId="0" borderId="9" numFmtId="0" xfId="0" applyFont="1" applyBorder="1" applyAlignment="1">
      <alignment vertical="center"/>
    </xf>
    <xf fontId="20" fillId="0" borderId="47" numFmtId="0" xfId="0" applyFont="1" applyBorder="1" applyAlignment="1">
      <alignment horizontal="center" vertical="center" wrapText="1"/>
    </xf>
    <xf fontId="22" fillId="0" borderId="47" numFmtId="0" xfId="0" applyFont="1" applyBorder="1" applyAlignment="1">
      <alignment horizontal="center" vertical="center" wrapText="1"/>
    </xf>
    <xf fontId="20" fillId="0" borderId="17" numFmtId="0" xfId="0" applyFont="1" applyBorder="1" applyAlignment="1">
      <alignment horizontal="left" vertical="top" wrapText="1"/>
    </xf>
    <xf fontId="9" fillId="0" borderId="29" numFmtId="0" xfId="0" applyFont="1" applyBorder="1" applyAlignment="1">
      <alignment horizontal="center" vertical="center"/>
    </xf>
    <xf fontId="8" fillId="0" borderId="29" numFmtId="0" xfId="0" applyFont="1" applyBorder="1" applyAlignment="1">
      <alignment horizontal="center" vertical="center"/>
    </xf>
    <xf fontId="9" fillId="0" borderId="30" numFmtId="0" xfId="0" applyFont="1" applyBorder="1" applyAlignment="1">
      <alignment horizontal="center" vertical="center"/>
    </xf>
    <xf fontId="23" fillId="0" borderId="24" numFmtId="0" xfId="0" applyFont="1" applyBorder="1" applyAlignment="1">
      <alignment horizontal="center" vertical="center" wrapText="1"/>
    </xf>
    <xf fontId="23" fillId="0" borderId="29" numFmt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zoomScale="100" workbookViewId="0">
      <selection activeCell="C27" activeCellId="0" sqref="C27"/>
    </sheetView>
  </sheetViews>
  <sheetFormatPr baseColWidth="10" defaultRowHeight="14.25"/>
  <sheetData>
    <row r="1" ht="26.25">
      <c r="A1" s="1" t="s">
        <v>0</v>
      </c>
      <c r="B1" s="1"/>
      <c r="C1" s="1"/>
      <c r="D1" s="1"/>
      <c r="E1" s="1"/>
      <c r="F1" s="1"/>
      <c r="G1" s="1"/>
    </row>
    <row r="3" ht="18.75">
      <c r="A3" s="2" t="s">
        <v>1</v>
      </c>
    </row>
    <row r="5">
      <c r="B5" s="3" t="s">
        <v>2</v>
      </c>
      <c r="C5" s="3"/>
      <c r="D5" s="3"/>
      <c r="E5" s="3"/>
      <c r="F5" s="3"/>
      <c r="G5" s="3"/>
    </row>
    <row r="6" ht="32.25" customHeight="1">
      <c r="B6" s="4" t="s">
        <v>3</v>
      </c>
      <c r="C6" s="4"/>
      <c r="D6" s="4"/>
      <c r="E6" s="4"/>
      <c r="F6" s="4"/>
      <c r="G6" s="4"/>
    </row>
    <row r="7" ht="30.75" customHeight="1">
      <c r="B7" s="4" t="s">
        <v>4</v>
      </c>
      <c r="C7" s="4"/>
      <c r="D7" s="4"/>
      <c r="E7" s="4"/>
      <c r="F7" s="4"/>
      <c r="G7" s="4"/>
    </row>
    <row r="10" ht="18.75">
      <c r="A10" s="2" t="s">
        <v>5</v>
      </c>
    </row>
    <row r="12">
      <c r="B12" s="3" t="s">
        <v>6</v>
      </c>
      <c r="C12" s="3"/>
      <c r="D12" s="3"/>
      <c r="E12" s="3"/>
      <c r="F12" s="3"/>
      <c r="G12" s="3"/>
    </row>
    <row r="13" ht="30.75" customHeight="1">
      <c r="B13" s="4" t="s">
        <v>7</v>
      </c>
      <c r="C13" s="4"/>
      <c r="D13" s="4"/>
      <c r="E13" s="4"/>
      <c r="F13" s="4"/>
      <c r="G13" s="4"/>
    </row>
    <row r="14" ht="30" customHeight="1">
      <c r="B14" s="4" t="s">
        <v>8</v>
      </c>
      <c r="C14" s="4"/>
      <c r="D14" s="4"/>
      <c r="E14" s="4"/>
      <c r="F14" s="4"/>
      <c r="G14" s="4"/>
    </row>
    <row r="15">
      <c r="B15" s="4"/>
      <c r="C15" s="4"/>
      <c r="D15" s="4"/>
      <c r="E15" s="4"/>
      <c r="F15" s="4"/>
      <c r="G15" s="4"/>
    </row>
    <row r="17" ht="18.75">
      <c r="A17" s="2" t="s">
        <v>9</v>
      </c>
    </row>
    <row r="18" ht="49.5" customHeight="1">
      <c r="B18" s="4" t="s">
        <v>10</v>
      </c>
      <c r="C18" s="4"/>
      <c r="D18" s="4"/>
      <c r="E18" s="4"/>
      <c r="F18" s="4"/>
      <c r="G18" s="4"/>
    </row>
    <row r="19" ht="33.75" customHeight="1">
      <c r="B19" s="4" t="s">
        <v>11</v>
      </c>
      <c r="C19" s="4"/>
      <c r="D19" s="4"/>
      <c r="E19" s="4"/>
      <c r="F19" s="4"/>
      <c r="G19" s="4"/>
    </row>
  </sheetData>
  <mergeCells count="10">
    <mergeCell ref="A1:G1"/>
    <mergeCell ref="B5:G5"/>
    <mergeCell ref="B6:G6"/>
    <mergeCell ref="B7:G7"/>
    <mergeCell ref="B12:G12"/>
    <mergeCell ref="B13:G13"/>
    <mergeCell ref="B14:G14"/>
    <mergeCell ref="B15:G15"/>
    <mergeCell ref="B18:G18"/>
    <mergeCell ref="B19:G19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&amp;LBTS bioanalyses et contrôle&amp;Cnote d'utilisation annexe 5&amp;Rsession 2022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view="pageBreakPreview" zoomScale="60" workbookViewId="0">
      <selection activeCell="L4" activeCellId="0" sqref="L4"/>
    </sheetView>
  </sheetViews>
  <sheetFormatPr baseColWidth="10" defaultColWidth="10.85546875" defaultRowHeight="14.25"/>
  <cols>
    <col customWidth="1" min="1" max="1" style="5" width="50.42578125"/>
    <col customWidth="1" min="2" max="12" width="5"/>
  </cols>
  <sheetData>
    <row r="1" ht="21">
      <c r="A1" s="6" t="s">
        <v>12</v>
      </c>
      <c r="B1" s="6"/>
      <c r="C1" s="6"/>
      <c r="D1" s="6"/>
      <c r="E1" s="6"/>
      <c r="F1" s="6"/>
      <c r="G1" s="6"/>
      <c r="H1" s="6"/>
      <c r="I1" s="6"/>
      <c r="J1" s="6"/>
    </row>
    <row r="2" ht="19.5">
      <c r="A2" s="7" t="s">
        <v>13</v>
      </c>
      <c r="B2" s="8"/>
      <c r="C2" s="8"/>
      <c r="D2" s="8"/>
      <c r="E2" s="8"/>
      <c r="F2" s="8"/>
      <c r="G2" s="8"/>
      <c r="H2" s="8"/>
      <c r="I2" s="8"/>
      <c r="J2" s="9"/>
    </row>
    <row r="3" ht="15">
      <c r="A3" s="10" t="s">
        <v>14</v>
      </c>
      <c r="B3" s="11"/>
      <c r="C3" s="11"/>
      <c r="D3" s="11"/>
      <c r="E3" s="11"/>
      <c r="F3" s="11"/>
      <c r="G3" s="11"/>
      <c r="H3" s="11"/>
      <c r="I3" s="11"/>
      <c r="J3" s="12"/>
    </row>
    <row r="4" ht="33" customHeight="1">
      <c r="A4" s="13" t="s">
        <v>15</v>
      </c>
      <c r="B4" s="14"/>
      <c r="C4" s="14"/>
      <c r="D4" s="14"/>
      <c r="E4" s="14"/>
      <c r="F4" s="14"/>
      <c r="G4" s="14"/>
      <c r="H4" s="14"/>
      <c r="I4" s="14"/>
      <c r="J4" s="15"/>
    </row>
    <row r="5" ht="15.6" customHeight="1">
      <c r="A5" s="16" t="s">
        <v>16</v>
      </c>
      <c r="B5" s="17" t="s">
        <v>17</v>
      </c>
      <c r="C5" s="18"/>
      <c r="D5" s="18"/>
      <c r="E5" s="18"/>
      <c r="F5" s="18"/>
      <c r="G5" s="18"/>
      <c r="H5" s="18"/>
      <c r="I5" s="18"/>
      <c r="J5" s="19"/>
    </row>
    <row r="6" ht="19.5" customHeight="1">
      <c r="A6" s="20" t="s">
        <v>18</v>
      </c>
      <c r="B6" s="21"/>
      <c r="C6" s="21"/>
      <c r="D6" s="21"/>
      <c r="E6" s="21"/>
      <c r="F6" s="21"/>
      <c r="G6" s="21"/>
      <c r="H6" s="21"/>
      <c r="I6" s="21"/>
      <c r="J6" s="22"/>
    </row>
    <row r="7" ht="15" customHeight="1">
      <c r="A7" s="23"/>
      <c r="B7" s="24" t="s">
        <v>19</v>
      </c>
      <c r="C7" s="25"/>
      <c r="D7" s="26"/>
      <c r="E7" s="27" t="s">
        <v>20</v>
      </c>
      <c r="F7" s="28"/>
      <c r="G7" s="28"/>
      <c r="H7" s="28"/>
      <c r="I7" s="28"/>
      <c r="J7" s="29"/>
    </row>
    <row r="8" ht="19.5" customHeight="1">
      <c r="A8" s="30"/>
      <c r="B8" s="31"/>
      <c r="C8" s="32"/>
      <c r="D8" s="33"/>
      <c r="E8" s="34" t="s">
        <v>21</v>
      </c>
      <c r="F8" s="35"/>
      <c r="G8" s="36"/>
      <c r="H8" s="37" t="s">
        <v>22</v>
      </c>
      <c r="I8" s="35"/>
      <c r="J8" s="36"/>
    </row>
    <row r="9" ht="21" customHeight="1">
      <c r="A9" s="38" t="s">
        <v>23</v>
      </c>
      <c r="B9" s="39" t="s">
        <v>24</v>
      </c>
      <c r="C9" s="40" t="s">
        <v>25</v>
      </c>
      <c r="D9" s="41" t="s">
        <v>26</v>
      </c>
      <c r="E9" s="42" t="s">
        <v>24</v>
      </c>
      <c r="F9" s="40" t="s">
        <v>25</v>
      </c>
      <c r="G9" s="41" t="s">
        <v>26</v>
      </c>
      <c r="H9" s="39" t="s">
        <v>24</v>
      </c>
      <c r="I9" s="40" t="s">
        <v>25</v>
      </c>
      <c r="J9" s="41" t="s">
        <v>26</v>
      </c>
    </row>
    <row r="10" ht="19.5" customHeight="1">
      <c r="A10" s="43" t="s">
        <v>27</v>
      </c>
      <c r="B10" s="44" t="s">
        <v>28</v>
      </c>
      <c r="C10" s="45"/>
      <c r="D10" s="46"/>
      <c r="E10" s="47" t="s">
        <v>29</v>
      </c>
      <c r="F10" s="47"/>
      <c r="G10" s="47"/>
      <c r="H10" s="47"/>
      <c r="I10" s="47"/>
      <c r="J10" s="48"/>
    </row>
    <row r="11" ht="25.5" customHeight="1">
      <c r="A11" s="49" t="s">
        <v>30</v>
      </c>
      <c r="B11" s="50"/>
      <c r="C11" s="51"/>
      <c r="D11" s="52"/>
      <c r="E11" s="53"/>
      <c r="F11" s="54"/>
      <c r="G11" s="55"/>
      <c r="H11" s="56"/>
      <c r="I11" s="57"/>
      <c r="J11" s="58"/>
    </row>
    <row r="12" ht="25.5" customHeight="1">
      <c r="A12" s="59" t="s">
        <v>31</v>
      </c>
      <c r="B12" s="60"/>
      <c r="C12" s="61"/>
      <c r="D12" s="62"/>
      <c r="E12" s="63"/>
      <c r="F12" s="63"/>
      <c r="G12" s="64"/>
      <c r="H12" s="65"/>
      <c r="I12" s="63"/>
      <c r="J12" s="64"/>
    </row>
    <row r="13" s="66" customFormat="1" ht="25.5" customHeight="1">
      <c r="A13" s="59" t="s">
        <v>32</v>
      </c>
      <c r="B13" s="60"/>
      <c r="C13" s="61"/>
      <c r="D13" s="62"/>
      <c r="E13" s="67"/>
      <c r="F13" s="68"/>
      <c r="G13" s="69"/>
      <c r="H13" s="65"/>
      <c r="I13" s="63"/>
      <c r="J13" s="64"/>
    </row>
    <row r="14" s="66" customFormat="1" ht="25.5" customHeight="1">
      <c r="A14" s="59" t="s">
        <v>33</v>
      </c>
      <c r="B14" s="60"/>
      <c r="C14" s="61"/>
      <c r="D14" s="62"/>
      <c r="E14" s="67"/>
      <c r="F14" s="68"/>
      <c r="G14" s="69"/>
      <c r="H14" s="70"/>
      <c r="I14" s="68"/>
      <c r="J14" s="71"/>
    </row>
    <row r="15" s="66" customFormat="1" ht="25.5" customHeight="1">
      <c r="A15" s="59" t="s">
        <v>34</v>
      </c>
      <c r="B15" s="60"/>
      <c r="C15" s="61"/>
      <c r="D15" s="62"/>
      <c r="E15" s="67"/>
      <c r="F15" s="68"/>
      <c r="G15" s="69"/>
      <c r="H15" s="65"/>
      <c r="I15" s="63"/>
      <c r="J15" s="64"/>
    </row>
    <row r="16" s="66" customFormat="1" ht="25.5" customHeight="1">
      <c r="A16" s="59" t="s">
        <v>35</v>
      </c>
      <c r="B16" s="60"/>
      <c r="C16" s="61"/>
      <c r="D16" s="62"/>
      <c r="E16" s="67"/>
      <c r="F16" s="68"/>
      <c r="G16" s="69"/>
      <c r="H16" s="70"/>
      <c r="I16" s="68"/>
      <c r="J16" s="71"/>
    </row>
    <row r="17" s="66" customFormat="1" ht="25.5" customHeight="1">
      <c r="A17" s="72" t="s">
        <v>36</v>
      </c>
      <c r="B17" s="73"/>
      <c r="C17" s="63"/>
      <c r="D17" s="74"/>
      <c r="E17" s="73"/>
      <c r="F17" s="63"/>
      <c r="G17" s="64"/>
      <c r="H17" s="75"/>
      <c r="I17" s="76"/>
      <c r="J17" s="77"/>
    </row>
    <row r="18" s="66" customFormat="1" ht="18.75" customHeight="1">
      <c r="A18" s="78" t="s">
        <v>37</v>
      </c>
      <c r="B18" s="79" t="s">
        <v>38</v>
      </c>
      <c r="C18" s="80"/>
      <c r="D18" s="81"/>
      <c r="E18" s="82"/>
      <c r="F18" s="82"/>
      <c r="G18" s="82"/>
      <c r="H18" s="82"/>
      <c r="I18" s="82"/>
      <c r="J18" s="83"/>
    </row>
    <row r="19" s="66" customFormat="1" ht="25.5" customHeight="1">
      <c r="A19" s="84" t="s">
        <v>39</v>
      </c>
      <c r="B19" s="50"/>
      <c r="C19" s="51"/>
      <c r="D19" s="52"/>
      <c r="E19" s="57"/>
      <c r="F19" s="57"/>
      <c r="G19" s="58"/>
      <c r="H19" s="56"/>
      <c r="I19" s="57"/>
      <c r="J19" s="58"/>
    </row>
    <row r="20" s="66" customFormat="1" ht="25.5" customHeight="1">
      <c r="A20" s="85" t="s">
        <v>40</v>
      </c>
      <c r="B20" s="60"/>
      <c r="C20" s="61"/>
      <c r="D20" s="62"/>
      <c r="E20" s="63"/>
      <c r="F20" s="63"/>
      <c r="G20" s="64"/>
      <c r="H20" s="63"/>
      <c r="I20" s="63"/>
      <c r="J20" s="64"/>
    </row>
    <row r="21" s="66" customFormat="1" ht="25.5" customHeight="1">
      <c r="A21" s="86" t="s">
        <v>41</v>
      </c>
      <c r="B21" s="87"/>
      <c r="C21" s="88"/>
      <c r="D21" s="89"/>
      <c r="E21" s="90"/>
      <c r="F21" s="90"/>
      <c r="G21" s="91"/>
      <c r="H21" s="90"/>
      <c r="I21" s="90"/>
      <c r="J21" s="91"/>
    </row>
    <row r="22" s="66" customFormat="1" ht="19.5" customHeight="1">
      <c r="A22" s="92" t="s">
        <v>42</v>
      </c>
      <c r="B22" s="93"/>
      <c r="C22" s="94"/>
      <c r="D22" s="95"/>
      <c r="E22" s="96" t="s">
        <v>43</v>
      </c>
      <c r="F22" s="97"/>
      <c r="G22" s="97"/>
      <c r="H22" s="97"/>
      <c r="I22" s="97"/>
      <c r="J22" s="98"/>
    </row>
    <row r="23" s="66" customFormat="1" ht="25.5" customHeight="1">
      <c r="A23" s="99" t="s">
        <v>44</v>
      </c>
      <c r="B23" s="56"/>
      <c r="C23" s="57"/>
      <c r="D23" s="58"/>
      <c r="E23" s="100"/>
      <c r="F23" s="100"/>
      <c r="G23" s="101"/>
      <c r="H23" s="56"/>
      <c r="I23" s="57"/>
      <c r="J23" s="58"/>
    </row>
    <row r="24" s="66" customFormat="1" ht="25.5" customHeight="1">
      <c r="A24" s="102" t="s">
        <v>45</v>
      </c>
      <c r="B24" s="65"/>
      <c r="C24" s="63"/>
      <c r="D24" s="64"/>
      <c r="E24" s="67"/>
      <c r="F24" s="67"/>
      <c r="G24" s="103"/>
      <c r="H24" s="65"/>
      <c r="I24" s="63"/>
      <c r="J24" s="64"/>
    </row>
    <row r="25" s="66" customFormat="1" ht="25.5" customHeight="1">
      <c r="A25" s="102" t="s">
        <v>46</v>
      </c>
      <c r="B25" s="65"/>
      <c r="C25" s="63"/>
      <c r="D25" s="64"/>
      <c r="E25" s="67"/>
      <c r="F25" s="67"/>
      <c r="G25" s="103"/>
      <c r="H25" s="65"/>
      <c r="I25" s="63"/>
      <c r="J25" s="64"/>
    </row>
    <row r="26" s="66" customFormat="1" ht="25.5" customHeight="1">
      <c r="A26" s="102" t="s">
        <v>47</v>
      </c>
      <c r="B26" s="65"/>
      <c r="C26" s="63"/>
      <c r="D26" s="64"/>
      <c r="E26" s="67"/>
      <c r="F26" s="67"/>
      <c r="G26" s="103"/>
      <c r="H26" s="70"/>
      <c r="I26" s="68"/>
      <c r="J26" s="71"/>
    </row>
    <row r="27" s="66" customFormat="1" ht="25.5" customHeight="1">
      <c r="A27" s="104" t="s">
        <v>48</v>
      </c>
      <c r="B27" s="105"/>
      <c r="C27" s="90"/>
      <c r="D27" s="91"/>
      <c r="E27" s="106"/>
      <c r="F27" s="106"/>
      <c r="G27" s="107"/>
      <c r="H27" s="108"/>
      <c r="I27" s="109"/>
      <c r="J27" s="110"/>
    </row>
    <row r="28" s="66" customFormat="1" ht="17.25" customHeight="1">
      <c r="A28" s="111" t="s">
        <v>49</v>
      </c>
      <c r="B28" s="112"/>
      <c r="C28" s="113" t="s">
        <v>50</v>
      </c>
      <c r="D28" s="113"/>
      <c r="E28" s="114" t="s">
        <v>51</v>
      </c>
      <c r="F28" s="115"/>
      <c r="G28" s="115"/>
      <c r="H28" s="115"/>
      <c r="I28" s="115"/>
      <c r="J28" s="116"/>
    </row>
    <row r="29" s="66" customFormat="1" ht="18.600000000000001" customHeight="1">
      <c r="A29" s="117" t="s">
        <v>52</v>
      </c>
      <c r="B29" s="118" t="s">
        <v>53</v>
      </c>
      <c r="C29" s="119"/>
      <c r="D29" s="119"/>
      <c r="E29" s="120"/>
      <c r="F29" s="121" t="s">
        <v>54</v>
      </c>
      <c r="G29" s="122"/>
      <c r="H29" s="123" t="s">
        <v>55</v>
      </c>
      <c r="I29" s="124" t="s">
        <v>56</v>
      </c>
      <c r="J29" s="125"/>
    </row>
    <row r="30" s="66" customFormat="1" ht="16.350000000000001" customHeight="1">
      <c r="A30" s="126"/>
      <c r="B30" s="127"/>
      <c r="C30" s="128"/>
      <c r="D30" s="128"/>
      <c r="E30" s="129"/>
      <c r="F30" s="130"/>
      <c r="G30" s="131"/>
      <c r="H30" s="132"/>
      <c r="I30" s="133"/>
      <c r="J30" s="134"/>
    </row>
    <row r="31" s="66" customFormat="1" ht="18" customHeight="1">
      <c r="A31" s="135"/>
      <c r="B31" s="136" t="s">
        <v>57</v>
      </c>
      <c r="C31" s="137"/>
      <c r="D31" s="137"/>
      <c r="E31" s="138"/>
      <c r="F31" s="139">
        <v>15</v>
      </c>
      <c r="G31" s="140"/>
      <c r="H31" s="141" t="s">
        <v>58</v>
      </c>
      <c r="I31" s="142">
        <f t="shared" ref="I31:I33" si="0">H31*F31</f>
        <v>7.5</v>
      </c>
      <c r="J31" s="143"/>
    </row>
    <row r="32" s="144" customFormat="1" ht="22.5" customHeight="1">
      <c r="A32" s="135"/>
      <c r="B32" s="136" t="s">
        <v>59</v>
      </c>
      <c r="C32" s="137"/>
      <c r="D32" s="137"/>
      <c r="E32" s="138"/>
      <c r="F32" s="145">
        <v>13</v>
      </c>
      <c r="G32" s="146"/>
      <c r="H32" s="147" t="s">
        <v>58</v>
      </c>
      <c r="I32" s="148">
        <f t="shared" si="0"/>
        <v>6.5</v>
      </c>
      <c r="J32" s="149"/>
    </row>
    <row r="33" s="144" customFormat="1" ht="26.25" customHeight="1">
      <c r="A33" s="150"/>
      <c r="B33" s="151" t="s">
        <v>60</v>
      </c>
      <c r="C33" s="152"/>
      <c r="D33" s="152"/>
      <c r="E33" s="153"/>
      <c r="F33" s="154">
        <v>16</v>
      </c>
      <c r="G33" s="155"/>
      <c r="H33" s="156">
        <v>3</v>
      </c>
      <c r="I33" s="148">
        <f t="shared" si="0"/>
        <v>48</v>
      </c>
      <c r="J33" s="149"/>
    </row>
    <row r="34" s="144" customFormat="1" ht="20.25" customHeight="1">
      <c r="A34" s="157" t="s">
        <v>61</v>
      </c>
      <c r="B34" s="158" t="s">
        <v>62</v>
      </c>
      <c r="C34" s="159"/>
      <c r="D34" s="159"/>
      <c r="E34" s="160"/>
      <c r="F34" s="161">
        <f>ROUND(I34/2,0)/2</f>
        <v>15.5</v>
      </c>
      <c r="G34" s="161"/>
      <c r="H34" s="162" t="s">
        <v>63</v>
      </c>
      <c r="I34" s="163">
        <f>SUM(I31:J33)</f>
        <v>62</v>
      </c>
      <c r="J34" s="164" t="s">
        <v>64</v>
      </c>
    </row>
    <row r="36">
      <c r="A36" s="165"/>
      <c r="J36" s="166"/>
    </row>
  </sheetData>
  <mergeCells count="30">
    <mergeCell ref="A1:J1"/>
    <mergeCell ref="A2:J2"/>
    <mergeCell ref="A3:J3"/>
    <mergeCell ref="A4:J4"/>
    <mergeCell ref="B5:J5"/>
    <mergeCell ref="B6:J6"/>
    <mergeCell ref="B7:D8"/>
    <mergeCell ref="E7:J7"/>
    <mergeCell ref="E8:G8"/>
    <mergeCell ref="H8:J8"/>
    <mergeCell ref="B10:D10"/>
    <mergeCell ref="E10:J10"/>
    <mergeCell ref="B17:D17"/>
    <mergeCell ref="B18:D18"/>
    <mergeCell ref="E22:J22"/>
    <mergeCell ref="C28:D28"/>
    <mergeCell ref="E28:J28"/>
    <mergeCell ref="B29:E30"/>
    <mergeCell ref="F29:F30"/>
    <mergeCell ref="H29:H30"/>
    <mergeCell ref="I29:J30"/>
    <mergeCell ref="A31:A33"/>
    <mergeCell ref="B31:E31"/>
    <mergeCell ref="I31:J31"/>
    <mergeCell ref="B32:E32"/>
    <mergeCell ref="I32:J32"/>
    <mergeCell ref="B33:E33"/>
    <mergeCell ref="I33:J33"/>
    <mergeCell ref="B34:E34"/>
    <mergeCell ref="F34:G34"/>
  </mergeCells>
  <printOptions headings="0" gridLines="0"/>
  <pageMargins left="0.28186274509803921" right="0.23622047244094491" top="0.51181102362204722" bottom="0.74803149606299213" header="0.31496062992125984" footer="0.35433070866141736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&amp;LBTS bioanalyses et contrôle&amp;CSESSION 2024&amp;RANNEXE 5</oddHeader>
    <oddFooter>&amp;C&amp;12L'OUTIL CALCULE L'ARRONDI AU DEMI-POINT LE PLUS PROCHE : 13,125-&gt; 13 ; 13,25 -&gt; 13,5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view="normal" zoomScale="25" workbookViewId="0">
      <selection activeCell="A35" activeCellId="0" sqref="A35"/>
    </sheetView>
  </sheetViews>
  <sheetFormatPr baseColWidth="10" defaultRowHeight="14.25"/>
  <cols>
    <col customWidth="1" min="1" max="1" style="5" width="47.42578125"/>
    <col customWidth="1" min="2" max="2" width="7"/>
    <col customWidth="1" min="3" max="3" width="7.42578125"/>
    <col customWidth="1" min="4" max="4" width="9.42578125"/>
    <col customWidth="1" min="5" max="6" style="167" width="5.140625"/>
    <col customWidth="1" min="7" max="7" style="66" width="5.140625"/>
    <col customWidth="1" min="8" max="9" style="167" width="5.140625"/>
  </cols>
  <sheetData>
    <row r="1" ht="21">
      <c r="A1" s="6" t="s">
        <v>65</v>
      </c>
      <c r="B1" s="6"/>
      <c r="C1" s="6"/>
      <c r="D1" s="6"/>
      <c r="E1" s="6"/>
      <c r="F1" s="6"/>
      <c r="G1" s="6"/>
      <c r="H1" s="6"/>
      <c r="I1" s="6"/>
    </row>
    <row r="2" ht="19.5">
      <c r="A2" s="7" t="s">
        <v>13</v>
      </c>
      <c r="B2" s="8"/>
      <c r="C2" s="8"/>
      <c r="D2" s="8"/>
      <c r="E2" s="8"/>
      <c r="F2" s="8"/>
      <c r="G2" s="8"/>
      <c r="H2" s="8"/>
      <c r="I2" s="9"/>
    </row>
    <row r="3" ht="15">
      <c r="A3" s="168" t="s">
        <v>14</v>
      </c>
      <c r="B3" s="11"/>
      <c r="C3" s="11"/>
      <c r="D3" s="11"/>
      <c r="E3" s="11"/>
      <c r="F3" s="11"/>
      <c r="G3" s="11"/>
      <c r="H3" s="11"/>
      <c r="I3" s="12"/>
    </row>
    <row r="4" ht="15">
      <c r="A4" s="169" t="s">
        <v>66</v>
      </c>
      <c r="B4" s="170"/>
      <c r="C4" s="170"/>
      <c r="D4" s="170"/>
      <c r="E4" s="170"/>
      <c r="F4" s="170"/>
      <c r="G4" s="170"/>
      <c r="H4" s="170"/>
      <c r="I4" s="171"/>
    </row>
    <row r="5" ht="15.6" customHeight="1">
      <c r="A5" s="172" t="s">
        <v>67</v>
      </c>
      <c r="B5" s="172" t="s">
        <v>17</v>
      </c>
      <c r="C5" s="173"/>
      <c r="D5" s="173"/>
      <c r="E5" s="173"/>
      <c r="F5" s="173"/>
      <c r="G5" s="173"/>
      <c r="H5" s="173"/>
      <c r="I5" s="173"/>
    </row>
    <row r="6" ht="19.5" customHeight="1">
      <c r="A6" s="174" t="s">
        <v>18</v>
      </c>
      <c r="B6" s="175"/>
      <c r="C6" s="175"/>
      <c r="D6" s="175"/>
      <c r="E6" s="175"/>
      <c r="F6" s="175"/>
      <c r="G6" s="175"/>
      <c r="H6" s="175"/>
      <c r="I6" s="175"/>
    </row>
    <row r="7" ht="19.5" customHeight="1">
      <c r="A7" s="176"/>
    </row>
    <row r="8" ht="15.75">
      <c r="A8" s="38" t="s">
        <v>23</v>
      </c>
      <c r="B8" s="177" t="s">
        <v>68</v>
      </c>
      <c r="C8" s="178" t="s">
        <v>69</v>
      </c>
      <c r="D8" s="179" t="s">
        <v>70</v>
      </c>
      <c r="E8" s="180" t="s">
        <v>25</v>
      </c>
      <c r="F8" s="181" t="s">
        <v>71</v>
      </c>
      <c r="G8" s="181" t="s">
        <v>72</v>
      </c>
      <c r="H8" s="182" t="s">
        <v>73</v>
      </c>
      <c r="I8" s="180" t="s">
        <v>74</v>
      </c>
    </row>
    <row r="9" ht="21" customHeight="1">
      <c r="A9" s="183" t="s">
        <v>27</v>
      </c>
      <c r="B9" s="184"/>
      <c r="C9" s="185"/>
      <c r="D9" s="186"/>
      <c r="E9" s="187"/>
      <c r="F9" s="188"/>
      <c r="G9" s="189"/>
      <c r="H9" s="188"/>
      <c r="I9" s="187"/>
    </row>
    <row r="10" ht="27">
      <c r="A10" s="190" t="s">
        <v>75</v>
      </c>
      <c r="B10" s="191" t="s">
        <v>76</v>
      </c>
      <c r="C10" s="61" t="s">
        <v>76</v>
      </c>
      <c r="D10" s="62" t="s">
        <v>76</v>
      </c>
      <c r="E10" s="192"/>
      <c r="F10" s="193"/>
      <c r="G10" s="193"/>
      <c r="H10" s="193"/>
      <c r="I10" s="192"/>
    </row>
    <row r="11" s="66" customFormat="1" ht="16.5">
      <c r="A11" s="194" t="s">
        <v>30</v>
      </c>
      <c r="B11" s="191" t="s">
        <v>76</v>
      </c>
      <c r="C11" s="61" t="s">
        <v>76</v>
      </c>
      <c r="D11" s="62"/>
      <c r="E11" s="192"/>
      <c r="F11" s="193"/>
      <c r="G11" s="193"/>
      <c r="H11" s="193"/>
      <c r="I11" s="192"/>
    </row>
    <row r="12" s="66" customFormat="1" ht="27">
      <c r="A12" s="194" t="s">
        <v>77</v>
      </c>
      <c r="B12" s="191" t="s">
        <v>76</v>
      </c>
      <c r="C12" s="61" t="s">
        <v>76</v>
      </c>
      <c r="D12" s="62" t="s">
        <v>76</v>
      </c>
      <c r="E12" s="192"/>
      <c r="F12" s="193"/>
      <c r="G12" s="193"/>
      <c r="H12" s="193"/>
      <c r="I12" s="192"/>
    </row>
    <row r="13" s="66" customFormat="1" ht="16.5">
      <c r="A13" s="194" t="s">
        <v>78</v>
      </c>
      <c r="B13" s="191" t="s">
        <v>76</v>
      </c>
      <c r="C13" s="61" t="s">
        <v>76</v>
      </c>
      <c r="D13" s="62" t="s">
        <v>76</v>
      </c>
      <c r="E13" s="192"/>
      <c r="F13" s="193"/>
      <c r="G13" s="193"/>
      <c r="H13" s="193"/>
      <c r="I13" s="192"/>
    </row>
    <row r="14" s="66" customFormat="1" ht="27">
      <c r="A14" s="194" t="s">
        <v>79</v>
      </c>
      <c r="B14" s="191" t="s">
        <v>76</v>
      </c>
      <c r="C14" s="61" t="s">
        <v>76</v>
      </c>
      <c r="D14" s="62" t="s">
        <v>76</v>
      </c>
      <c r="E14" s="192"/>
      <c r="F14" s="193"/>
      <c r="G14" s="193"/>
      <c r="H14" s="193"/>
      <c r="I14" s="192"/>
    </row>
    <row r="15" s="66" customFormat="1" ht="16.5">
      <c r="A15" s="194" t="s">
        <v>80</v>
      </c>
      <c r="B15" s="191" t="s">
        <v>76</v>
      </c>
      <c r="C15" s="61" t="s">
        <v>76</v>
      </c>
      <c r="D15" s="62" t="s">
        <v>76</v>
      </c>
      <c r="E15" s="192"/>
      <c r="F15" s="193"/>
      <c r="G15" s="193"/>
      <c r="H15" s="193"/>
      <c r="I15" s="192"/>
    </row>
    <row r="16" s="66" customFormat="1" ht="16.5">
      <c r="A16" s="195" t="s">
        <v>36</v>
      </c>
      <c r="B16" s="196" t="s">
        <v>76</v>
      </c>
      <c r="C16" s="197" t="s">
        <v>76</v>
      </c>
      <c r="D16" s="198" t="s">
        <v>76</v>
      </c>
      <c r="E16" s="199"/>
      <c r="F16" s="200"/>
      <c r="G16" s="200"/>
      <c r="H16" s="200"/>
      <c r="I16" s="199"/>
    </row>
    <row r="17" s="66" customFormat="1" ht="16.5" customHeight="1">
      <c r="A17" s="201" t="s">
        <v>37</v>
      </c>
      <c r="B17" s="202"/>
      <c r="C17" s="202"/>
      <c r="D17" s="202"/>
      <c r="E17" s="203"/>
      <c r="F17" s="203"/>
      <c r="G17" s="203"/>
      <c r="H17" s="203"/>
      <c r="I17" s="204"/>
    </row>
    <row r="18" s="66" customFormat="1" ht="27">
      <c r="A18" s="205" t="s">
        <v>39</v>
      </c>
      <c r="B18" s="206" t="s">
        <v>76</v>
      </c>
      <c r="C18" s="51"/>
      <c r="D18" s="207"/>
      <c r="E18" s="208"/>
      <c r="F18" s="209"/>
      <c r="G18" s="209"/>
      <c r="H18" s="209"/>
      <c r="I18" s="210"/>
    </row>
    <row r="19" s="66" customFormat="1" ht="16.5">
      <c r="A19" s="194" t="s">
        <v>81</v>
      </c>
      <c r="B19" s="191" t="s">
        <v>76</v>
      </c>
      <c r="C19" s="61"/>
      <c r="D19" s="211"/>
      <c r="E19" s="70"/>
      <c r="F19" s="68"/>
      <c r="G19" s="68"/>
      <c r="H19" s="68"/>
      <c r="I19" s="71"/>
    </row>
    <row r="20" s="66" customFormat="1" ht="21" customHeight="1">
      <c r="A20" s="195" t="s">
        <v>82</v>
      </c>
      <c r="B20" s="196" t="s">
        <v>76</v>
      </c>
      <c r="C20" s="197" t="s">
        <v>76</v>
      </c>
      <c r="D20" s="212"/>
      <c r="E20" s="108"/>
      <c r="F20" s="109"/>
      <c r="G20" s="109"/>
      <c r="H20" s="109"/>
      <c r="I20" s="110"/>
    </row>
    <row r="21" s="66" customFormat="1" ht="21" customHeight="1">
      <c r="A21" s="201" t="s">
        <v>42</v>
      </c>
      <c r="B21" s="202"/>
      <c r="C21" s="202"/>
      <c r="D21" s="202"/>
      <c r="E21" s="203"/>
      <c r="F21" s="203"/>
      <c r="G21" s="203"/>
      <c r="H21" s="203"/>
      <c r="I21" s="204"/>
    </row>
    <row r="22" s="66" customFormat="1" ht="40.5">
      <c r="A22" s="205" t="s">
        <v>83</v>
      </c>
      <c r="B22" s="213"/>
      <c r="C22" s="214" t="s">
        <v>76</v>
      </c>
      <c r="D22" s="215"/>
      <c r="E22" s="216"/>
      <c r="F22" s="54"/>
      <c r="G22" s="54"/>
      <c r="H22" s="54"/>
      <c r="I22" s="217"/>
    </row>
    <row r="23" s="66" customFormat="1" ht="24" customHeight="1">
      <c r="A23" s="194" t="s">
        <v>84</v>
      </c>
      <c r="B23" s="191"/>
      <c r="C23" s="61" t="s">
        <v>76</v>
      </c>
      <c r="D23" s="211" t="s">
        <v>76</v>
      </c>
      <c r="E23" s="70"/>
      <c r="F23" s="68"/>
      <c r="G23" s="68"/>
      <c r="H23" s="68"/>
      <c r="I23" s="71"/>
    </row>
    <row r="24" s="66" customFormat="1" ht="16.5">
      <c r="A24" s="194" t="s">
        <v>44</v>
      </c>
      <c r="B24" s="191"/>
      <c r="C24" s="61" t="s">
        <v>76</v>
      </c>
      <c r="D24" s="211"/>
      <c r="E24" s="70"/>
      <c r="F24" s="68"/>
      <c r="G24" s="68"/>
      <c r="H24" s="68"/>
      <c r="I24" s="71"/>
    </row>
    <row r="25" s="66" customFormat="1" ht="27">
      <c r="A25" s="194" t="s">
        <v>85</v>
      </c>
      <c r="B25" s="191"/>
      <c r="C25" s="218"/>
      <c r="D25" s="211" t="s">
        <v>76</v>
      </c>
      <c r="E25" s="70"/>
      <c r="F25" s="68"/>
      <c r="G25" s="68"/>
      <c r="H25" s="68"/>
      <c r="I25" s="71"/>
    </row>
    <row r="26" s="66" customFormat="1" ht="27">
      <c r="A26" s="195" t="s">
        <v>86</v>
      </c>
      <c r="B26" s="219"/>
      <c r="C26" s="88" t="s">
        <v>76</v>
      </c>
      <c r="D26" s="220"/>
      <c r="E26" s="75"/>
      <c r="F26" s="76"/>
      <c r="G26" s="76"/>
      <c r="H26" s="76"/>
      <c r="I26" s="77"/>
    </row>
    <row r="27" s="66" customFormat="1" ht="29.100000000000001" customHeight="1">
      <c r="A27" s="221" t="s">
        <v>87</v>
      </c>
      <c r="B27" s="222"/>
      <c r="C27" s="222"/>
      <c r="D27" s="222"/>
      <c r="E27" s="222"/>
      <c r="F27" s="222"/>
      <c r="G27" s="222"/>
      <c r="H27" s="222"/>
      <c r="I27" s="223"/>
    </row>
    <row r="28" s="66" customFormat="1" ht="18.600000000000001" customHeight="1">
      <c r="A28" s="224" t="s">
        <v>52</v>
      </c>
      <c r="B28" s="225"/>
      <c r="C28" s="122"/>
      <c r="D28" s="226"/>
      <c r="E28" s="225"/>
      <c r="F28" s="227"/>
      <c r="G28" s="228" t="s">
        <v>55</v>
      </c>
      <c r="H28" s="111" t="s">
        <v>88</v>
      </c>
      <c r="I28" s="229"/>
    </row>
    <row r="29" s="66" customFormat="1" ht="16.350000000000001" customHeight="1">
      <c r="A29" s="230"/>
      <c r="B29" s="231"/>
      <c r="C29" s="232"/>
      <c r="D29" s="233"/>
      <c r="E29" s="234"/>
      <c r="F29" s="131"/>
      <c r="G29" s="235"/>
      <c r="H29" s="221"/>
      <c r="I29" s="236"/>
    </row>
    <row r="30" s="66" customFormat="1" ht="18" customHeight="1">
      <c r="A30" s="237"/>
      <c r="B30" s="238" t="s">
        <v>57</v>
      </c>
      <c r="C30" s="239"/>
      <c r="D30" s="240"/>
      <c r="E30" s="241">
        <v>18</v>
      </c>
      <c r="F30" s="140"/>
      <c r="G30" s="242" t="s">
        <v>58</v>
      </c>
      <c r="H30" s="243">
        <f t="shared" ref="H30:H32" si="1">G30*E30</f>
        <v>9</v>
      </c>
      <c r="I30" s="244"/>
    </row>
    <row r="31" s="144" customFormat="1" ht="22.5" customHeight="1">
      <c r="A31" s="237"/>
      <c r="B31" s="238" t="s">
        <v>59</v>
      </c>
      <c r="C31" s="239"/>
      <c r="D31" s="240"/>
      <c r="E31" s="245">
        <v>12</v>
      </c>
      <c r="F31" s="146"/>
      <c r="G31" s="246" t="s">
        <v>58</v>
      </c>
      <c r="H31" s="247">
        <f t="shared" si="1"/>
        <v>6</v>
      </c>
      <c r="I31" s="248"/>
    </row>
    <row r="32" s="144" customFormat="1" ht="22.5" customHeight="1">
      <c r="A32" s="237"/>
      <c r="B32" s="249" t="s">
        <v>60</v>
      </c>
      <c r="C32" s="250"/>
      <c r="D32" s="251"/>
      <c r="E32" s="252">
        <v>14</v>
      </c>
      <c r="F32" s="155"/>
      <c r="G32" s="253">
        <v>3</v>
      </c>
      <c r="H32" s="247">
        <f t="shared" si="1"/>
        <v>42</v>
      </c>
      <c r="I32" s="248"/>
    </row>
    <row r="33" s="144" customFormat="1" ht="22.5" customHeight="1">
      <c r="A33" s="254" t="s">
        <v>61</v>
      </c>
      <c r="B33" s="255"/>
      <c r="C33" s="256" t="s">
        <v>62</v>
      </c>
      <c r="D33" s="257"/>
      <c r="E33" s="258">
        <f>H33/4</f>
        <v>14.25</v>
      </c>
      <c r="F33" s="259"/>
      <c r="G33" s="162" t="s">
        <v>63</v>
      </c>
      <c r="H33" s="163">
        <f>SUM(H30:I32)</f>
        <v>57</v>
      </c>
      <c r="I33" s="164" t="s">
        <v>64</v>
      </c>
    </row>
    <row r="34" ht="25.5" customHeight="1">
      <c r="A34" s="5" t="s">
        <v>89</v>
      </c>
      <c r="B34" t="s">
        <v>90</v>
      </c>
      <c r="D34" t="s">
        <v>91</v>
      </c>
      <c r="F34" s="167" t="s">
        <v>92</v>
      </c>
    </row>
    <row r="36">
      <c r="I36" s="166"/>
    </row>
  </sheetData>
  <mergeCells count="19">
    <mergeCell ref="A1:I1"/>
    <mergeCell ref="A2:I2"/>
    <mergeCell ref="A3:I3"/>
    <mergeCell ref="A4:I4"/>
    <mergeCell ref="B5:I5"/>
    <mergeCell ref="B6:I6"/>
    <mergeCell ref="A27:I27"/>
    <mergeCell ref="B28:D29"/>
    <mergeCell ref="G28:G29"/>
    <mergeCell ref="H28:I29"/>
    <mergeCell ref="B30:D30"/>
    <mergeCell ref="E30:F30"/>
    <mergeCell ref="H30:I30"/>
    <mergeCell ref="B31:D31"/>
    <mergeCell ref="E31:F31"/>
    <mergeCell ref="H31:I31"/>
    <mergeCell ref="E32:F32"/>
    <mergeCell ref="H32:I32"/>
    <mergeCell ref="E33:F33"/>
  </mergeCells>
  <printOptions headings="0" gridLines="0"/>
  <pageMargins left="0.23622047244094491" right="0.23622047244094491" top="0.62992125984251968" bottom="0.74803149606299213" header="0.31496062992125984" footer="0.35433070866141736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>
    <oddHeader>&amp;LBTS biotechnologies&amp;CSESSION 2021&amp;RANNEXE 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ONLYOFFICE/7.4.1.36</Application>
  <Company>Rectorat de Versailles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</dc:creator>
  <cp:lastModifiedBy>Marie-Alice POMIER</cp:lastModifiedBy>
  <cp:revision>1</cp:revision>
  <dcterms:created xsi:type="dcterms:W3CDTF">2012-05-17T19:19:03Z</dcterms:created>
  <dcterms:modified xsi:type="dcterms:W3CDTF">2024-01-26T18:27:27Z</dcterms:modified>
</cp:coreProperties>
</file>