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heckCompatibility="1" autoCompressPictures="0" defaultThemeVersion="124226"/>
  <mc:AlternateContent xmlns:mc="http://schemas.openxmlformats.org/markup-compatibility/2006">
    <mc:Choice Requires="x15">
      <x15ac:absPath xmlns:x15ac="http://schemas.microsoft.com/office/spreadsheetml/2010/11/ac" url="P:\herriot\commun\DEC\DEC-22\CIRCULAIRES BTS LILLE\SESSION 2024\CIRCULAIRE BTS ERPC 2024\"/>
    </mc:Choice>
  </mc:AlternateContent>
  <bookViews>
    <workbookView xWindow="0" yWindow="0" windowWidth="19200" windowHeight="5970" tabRatio="811"/>
  </bookViews>
  <sheets>
    <sheet name="UF3" sheetId="55" r:id="rId1"/>
    <sheet name="Ressources" sheetId="64" r:id="rId2"/>
  </sheets>
  <definedNames>
    <definedName name="Académie" localSheetId="0">#REF!</definedName>
    <definedName name="Académie">#REF!</definedName>
    <definedName name="OLE_LINK1" localSheetId="0">'UF3'!#REF!</definedName>
    <definedName name="OPTIONS" localSheetId="0">#REF!</definedName>
    <definedName name="OPTIONS">#REF!</definedName>
    <definedName name="_xlnm.Print_Area" localSheetId="0">'UF3'!$A$1:$L$52</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K13" i="55" l="1"/>
  <c r="K15" i="55"/>
  <c r="M31" i="55"/>
  <c r="K29" i="55"/>
  <c r="K27" i="55"/>
  <c r="K25" i="55"/>
  <c r="K23" i="55"/>
  <c r="K21" i="55"/>
  <c r="K19" i="55"/>
  <c r="K17" i="55"/>
  <c r="K31" i="55"/>
</calcChain>
</file>

<file path=xl/sharedStrings.xml><?xml version="1.0" encoding="utf-8"?>
<sst xmlns="http://schemas.openxmlformats.org/spreadsheetml/2006/main" count="118" uniqueCount="98">
  <si>
    <t>Note finale</t>
  </si>
  <si>
    <t>Groupe 1</t>
  </si>
  <si>
    <t>Qualité de l’argumentation</t>
  </si>
  <si>
    <t>A su dépasser les difficultés rencontrées et les aléas.</t>
  </si>
  <si>
    <t xml:space="preserve">Démontre une capacité à s’impliquer dans un collectif. </t>
  </si>
  <si>
    <t>N’argumente pas.</t>
  </si>
  <si>
    <t>Sait mobiliser les arguments de référence 
(contraintes, ressources, techniques usuelles, méthodes…)</t>
  </si>
  <si>
    <t>Réflexivité sur les acquis issus 
de cet engagement</t>
  </si>
  <si>
    <t>Qualité de la communication écrite 
et orale</t>
  </si>
  <si>
    <t>Se limite à une activité très restreinte du processus 
et ne comprend pas les enjeux associés.</t>
  </si>
  <si>
    <t>Ne présente pas d’analyse et ne prend pas de distance 
par rapport aux activités réalisées.</t>
  </si>
  <si>
    <t>Ne démontre pas un engagement dans des activités variées.</t>
  </si>
  <si>
    <t>Ne démontre pas de capacité à s’engager dans un collectif.</t>
  </si>
  <si>
    <t>Ne communique pas.</t>
  </si>
  <si>
    <t xml:space="preserve"> Fait un compte rendu partiel.</t>
  </si>
  <si>
    <t>Reste sur les aspects descriptifs de ses travaux.</t>
  </si>
  <si>
    <t>Appréhende l’ensemble de l’activité, 
mais sans en comprendre réellement les enjeux associés.</t>
  </si>
  <si>
    <t>Sait expliquer en quoi une situation professionnelle a permis la construction de cette compétence.</t>
  </si>
  <si>
    <t>Limite son argumentation aux travaux prescrits.</t>
  </si>
  <si>
    <t>Explique et fait comprendre.</t>
  </si>
  <si>
    <t>Fait adhérer par des qualités de conviction.</t>
  </si>
  <si>
    <t>Démontre une intelligence sociale.</t>
  </si>
  <si>
    <t>Oui</t>
  </si>
  <si>
    <t>Évaluable</t>
  </si>
  <si>
    <t>ACADÉMIES</t>
  </si>
  <si>
    <t>AIX MARSEILLE</t>
  </si>
  <si>
    <t>BORDEAUX</t>
  </si>
  <si>
    <t>CAEN</t>
  </si>
  <si>
    <t>CLERMONT-FERRAND</t>
  </si>
  <si>
    <t>CRETEIL</t>
  </si>
  <si>
    <t>DIJON</t>
  </si>
  <si>
    <t>GRENOBLE</t>
  </si>
  <si>
    <t>LILLE</t>
  </si>
  <si>
    <t>LIMOGES</t>
  </si>
  <si>
    <t>LYON</t>
  </si>
  <si>
    <t>MONTPELLIER</t>
  </si>
  <si>
    <t>NANCY-METZ</t>
  </si>
  <si>
    <t>NANTES</t>
  </si>
  <si>
    <t>ORLÉANS-TOURS</t>
  </si>
  <si>
    <t>PARIS</t>
  </si>
  <si>
    <t>POITIERS</t>
  </si>
  <si>
    <t>REIMS</t>
  </si>
  <si>
    <t>RENNES</t>
  </si>
  <si>
    <t>ROUEN</t>
  </si>
  <si>
    <t>STRASBOURG</t>
  </si>
  <si>
    <t>TOULOUSE</t>
  </si>
  <si>
    <t>VERSAILLES</t>
  </si>
  <si>
    <t>option</t>
  </si>
  <si>
    <t>ERPP</t>
  </si>
  <si>
    <t>ERPI</t>
  </si>
  <si>
    <t>Candidats</t>
  </si>
  <si>
    <t>Groupe 2</t>
  </si>
  <si>
    <t>ÉPREUVE FACULTATIVE</t>
  </si>
  <si>
    <t>Présente une description succincte, partielle ou non structurée.</t>
  </si>
  <si>
    <t>Capacité à s’engager dans un collectif</t>
  </si>
  <si>
    <t>Capacité d’adaptation 
à des situations variées, à faire sens</t>
  </si>
  <si>
    <t>Présente une situation structurée, mais sans analyse 
du rôle de l’organisation dans laquelle l’engagement est effectif.</t>
  </si>
  <si>
    <t>Analyse du contexte en présentant les principales caractéristiques 
et les missions.</t>
  </si>
  <si>
    <t xml:space="preserve">Est capable de transférer l’analyse du contexte à d’autres (entreprises…). </t>
  </si>
  <si>
    <t>Porte un degré d’analyse sur les activités dans le cadre 
de son engagement en identifiant les contraintes et les enjeux.</t>
  </si>
  <si>
    <t>Présente une analyse étroite, peu autonome et limitée 
à une série d’activités.</t>
  </si>
  <si>
    <t>Sait expliquer en quoi une activité réalisée dans le cadre 
de son engagement a permis la construction de compétences.</t>
  </si>
  <si>
    <t>A su dépasser les difficultés rencontrées dans des situations complexes 
ou déstabilisantes.</t>
  </si>
  <si>
    <t>Fait preuve de peu de persévérance, dans des activités peu complexes 
et routinières.</t>
  </si>
  <si>
    <t>Démontre une capacité à présenter les différences culturelles.</t>
  </si>
  <si>
    <t xml:space="preserve">Démontre une capacité à intégrer les différences culturelles 
dans ses principes d’action. </t>
  </si>
  <si>
    <t>Capacité à faire preuve d’engagement 
vis-à-vis des autres (empathie, adaptabilité interculturelle, intelligence sociale…)</t>
  </si>
  <si>
    <t>Ne présente pas de capacité à prendre en compte ces aspects.</t>
  </si>
  <si>
    <t>Démontre une capacité d’adaptation face à des situations différentes.</t>
  </si>
  <si>
    <t>Montre le lien entre situations rencontrées et développement 
de ses compétences d’adaptabilité. Sait faire sens dans l’analyse 
de ces différentes activités.</t>
  </si>
  <si>
    <t>Démontre de capacités à interagir selon des procédures établies.</t>
  </si>
  <si>
    <t>Présente une analyse les activités effectuées dans le cadre 
de son engagement en intégrant l’identification des contraintes, 
des enjeux et les limites des choix. Le candidat est en mesure de formuler des propositions argumentées d’amélioration face à des demandes.</t>
  </si>
  <si>
    <t>??</t>
  </si>
  <si>
    <t xml:space="preserve">Reconnaissance de l’engagement des étudiants dans la vie associative, sociale ou professionnelle </t>
  </si>
  <si>
    <t>Qualité de la présentation du contexte 
de l’engagement</t>
  </si>
  <si>
    <t>Précision de la présentation 
des actions conduites 
dans le cadre de l’engagement</t>
  </si>
  <si>
    <t>Capacité à démonter une persévérance, 
une capacité d’engagement</t>
  </si>
  <si>
    <t>Montre le lien entre les activités réalisées dans le cadre 
de son engagement et développement de ses compétences
=&gt; Capacité à apprendre de son expérience, 
à faire lien avec les activités du référentiel du diplôme.</t>
  </si>
  <si>
    <t>Propose des solutions pour améliorer des démarches.
 =&gt; capacité à résoudre des problèmes.</t>
  </si>
  <si>
    <t>Démontre une capacité à trouver des modes d’action fondés sur un collectif.
 =&gt; Capacité à travailler en équipe.</t>
  </si>
  <si>
    <t xml:space="preserve">Académie de : </t>
  </si>
  <si>
    <t>Étudiant :</t>
  </si>
  <si>
    <t xml:space="preserve">Session à l’examen : </t>
  </si>
  <si>
    <t>Option :</t>
  </si>
  <si>
    <t>Date :</t>
  </si>
  <si>
    <t>Lieu de l’engagement :</t>
  </si>
  <si>
    <t>Activités exercées :</t>
  </si>
  <si>
    <t>Très insuffisant : subit</t>
  </si>
  <si>
    <t>Insuffisant : exécute</t>
  </si>
  <si>
    <t>Satisfaisant : maîtrise</t>
  </si>
  <si>
    <t>Très satisfaisant : est expert</t>
  </si>
  <si>
    <t>Questions posées :</t>
  </si>
  <si>
    <t>Émargement :</t>
  </si>
  <si>
    <t>Remarques / appréciations :</t>
  </si>
  <si>
    <t>Jury 1 :</t>
  </si>
  <si>
    <t>Jury 2 :</t>
  </si>
  <si>
    <t>???</t>
  </si>
  <si>
    <t>ANNEXE 3B Brevet de technicien supérieur – Études de réalisation d’un projet de communication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</si>
</sst>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 #,##0.00\ _€_-;\-* #,##0.00\ _€_-;_-* &quot;-&quot;??\ _€_-;_-@_-"/>
    <numFmt numFmtId="165" formatCode="[$-40C]0%"/>
    <numFmt numFmtId="166" formatCode="&quot; &quot;#,##0.00&quot;    &quot;;&quot;-&quot;#,##0.00&quot;    &quot;;&quot; -&quot;#&quot;    &quot;;@&quot; &quot;"/>
    <numFmt numFmtId="167" formatCode="[$-40C]General"/>
    <numFmt numFmtId="168" formatCode="#,##0.00&quot; &quot;[$€-40C];[Red]&quot;-&quot;#,##0.00&quot; &quot;[$€-40C]"/>
  </numFmts>
  <fonts count="48" x14ac:knownFonts="1">
    <font>
      <sz val="7"/>
      <color theme="1"/>
      <name val="Arial"/>
      <family val="2"/>
    </font>
    <font>
      <sz val="11"/>
      <color theme="1"/>
      <name val="Calibri"/>
      <family val="2"/>
      <scheme val="minor"/>
    </font>
    <font>
      <sz val="11"/>
      <color rgb="FF000000"/>
      <name val="Calibri"/>
      <family val="2"/>
    </font>
    <font>
      <b/>
      <i/>
      <sz val="16"/>
      <color theme="1"/>
      <name val="Arial"/>
      <family val="2"/>
    </font>
    <font>
      <b/>
      <i/>
      <u/>
      <sz val="11"/>
      <color theme="1"/>
      <name val="Arial"/>
      <family val="2"/>
    </font>
    <font>
      <sz val="8"/>
      <name val="Arial"/>
      <family val="2"/>
    </font>
    <font>
      <u/>
      <sz val="11"/>
      <color theme="10"/>
      <name val="Arial"/>
      <family val="2"/>
    </font>
    <font>
      <u/>
      <sz val="11"/>
      <color theme="11"/>
      <name val="Arial"/>
      <family val="2"/>
    </font>
    <font>
      <sz val="11"/>
      <color theme="1"/>
      <name val="Arial"/>
      <family val="2"/>
    </font>
    <font>
      <i/>
      <sz val="11"/>
      <color theme="1"/>
      <name val="Arial"/>
      <family val="2"/>
    </font>
    <font>
      <sz val="11"/>
      <color theme="0"/>
      <name val="Arial"/>
      <family val="2"/>
    </font>
    <font>
      <sz val="11"/>
      <color rgb="FF0000FF"/>
      <name val="Arial"/>
      <family val="2"/>
    </font>
    <font>
      <i/>
      <sz val="8"/>
      <color rgb="FFFF0000"/>
      <name val="Arial"/>
      <family val="2"/>
    </font>
    <font>
      <i/>
      <sz val="11"/>
      <color rgb="FF000000"/>
      <name val="Arial"/>
      <family val="2"/>
    </font>
    <font>
      <b/>
      <sz val="18"/>
      <color rgb="FFFF0000"/>
      <name val="Arial"/>
      <family val="2"/>
    </font>
    <font>
      <b/>
      <i/>
      <sz val="11"/>
      <color rgb="FFFF0000"/>
      <name val="Arial"/>
      <family val="2"/>
    </font>
    <font>
      <i/>
      <sz val="8"/>
      <name val="Arial"/>
      <family val="2"/>
    </font>
    <font>
      <b/>
      <sz val="14"/>
      <color theme="1" tint="0.499984740745262"/>
      <name val="Arial"/>
      <family val="2"/>
    </font>
    <font>
      <sz val="11"/>
      <color theme="1" tint="0.499984740745262"/>
      <name val="Arial"/>
      <family val="2"/>
    </font>
    <font>
      <b/>
      <i/>
      <sz val="12"/>
      <color theme="1" tint="0.499984740745262"/>
      <name val="Arial"/>
      <family val="2"/>
    </font>
    <font>
      <i/>
      <sz val="11"/>
      <color theme="1" tint="0.499984740745262"/>
      <name val="Arial"/>
      <family val="2"/>
    </font>
    <font>
      <b/>
      <sz val="14"/>
      <color theme="1" tint="0.14999847407452621"/>
      <name val="Arial"/>
      <family val="2"/>
    </font>
    <font>
      <b/>
      <sz val="11"/>
      <color theme="1" tint="0.14999847407452621"/>
      <name val="Arial"/>
      <family val="2"/>
    </font>
    <font>
      <b/>
      <sz val="16"/>
      <color theme="0"/>
      <name val="Arial"/>
      <family val="2"/>
    </font>
    <font>
      <b/>
      <sz val="14"/>
      <name val="Arial"/>
      <family val="2"/>
    </font>
    <font>
      <b/>
      <sz val="11"/>
      <color theme="1"/>
      <name val="Arial"/>
      <family val="2"/>
      <charset val="204"/>
    </font>
    <font>
      <sz val="11"/>
      <color theme="1"/>
      <name val="Arial"/>
      <family val="2"/>
      <charset val="204"/>
    </font>
    <font>
      <i/>
      <sz val="8"/>
      <color rgb="FFFF0000"/>
      <name val="Arial"/>
      <family val="2"/>
      <charset val="204"/>
    </font>
    <font>
      <i/>
      <sz val="11"/>
      <color theme="1"/>
      <name val="Arial"/>
      <family val="2"/>
      <charset val="204"/>
    </font>
    <font>
      <b/>
      <sz val="22"/>
      <color theme="0"/>
      <name val="Arial"/>
      <family val="2"/>
    </font>
    <font>
      <sz val="8"/>
      <color theme="0"/>
      <name val="Arial"/>
      <family val="2"/>
    </font>
    <font>
      <sz val="7"/>
      <name val="Arial"/>
      <family val="2"/>
    </font>
    <font>
      <b/>
      <sz val="14"/>
      <color rgb="FFFF0000"/>
      <name val="Arial"/>
      <family val="2"/>
    </font>
    <font>
      <b/>
      <sz val="10"/>
      <color rgb="FFFF0000"/>
      <name val="Arial"/>
      <family val="2"/>
    </font>
    <font>
      <b/>
      <sz val="11"/>
      <color theme="9" tint="-0.249977111117893"/>
      <name val="Arial"/>
      <family val="2"/>
    </font>
    <font>
      <b/>
      <sz val="36"/>
      <color rgb="FFFF0000"/>
      <name val="Arial"/>
      <family val="2"/>
    </font>
    <font>
      <sz val="9"/>
      <color theme="1"/>
      <name val="Arial"/>
      <family val="2"/>
    </font>
    <font>
      <b/>
      <sz val="12"/>
      <color rgb="FF0070C0"/>
      <name val="Arial"/>
      <family val="2"/>
    </font>
    <font>
      <sz val="12"/>
      <color rgb="FF0070C0"/>
      <name val="Arial"/>
      <family val="2"/>
    </font>
    <font>
      <sz val="11"/>
      <color rgb="FF0070C0"/>
      <name val="Arial"/>
      <family val="2"/>
    </font>
    <font>
      <b/>
      <sz val="20"/>
      <color theme="0"/>
      <name val="Arial"/>
      <family val="2"/>
    </font>
    <font>
      <b/>
      <sz val="6"/>
      <color theme="9" tint="-0.249977111117893"/>
      <name val="Arial"/>
      <family val="2"/>
    </font>
    <font>
      <b/>
      <sz val="12"/>
      <color theme="9" tint="-0.249977111117893"/>
      <name val="Arial"/>
      <family val="2"/>
    </font>
    <font>
      <b/>
      <sz val="24"/>
      <color theme="1" tint="0.499984740745262"/>
      <name val="Arial"/>
      <family val="2"/>
    </font>
    <font>
      <b/>
      <sz val="11"/>
      <name val="Arial"/>
      <family val="2"/>
    </font>
    <font>
      <b/>
      <sz val="11"/>
      <color rgb="FFFF0000"/>
      <name val="Arial"/>
      <family val="2"/>
    </font>
    <font>
      <i/>
      <sz val="11"/>
      <color rgb="FFFF0000"/>
      <name val="Arial"/>
      <family val="2"/>
    </font>
    <font>
      <sz val="11"/>
      <color rgb="FFFF0000"/>
      <name val="Arial"/>
      <family val="2"/>
    </font>
  </fonts>
  <fills count="9">
    <fill>
      <patternFill patternType="none"/>
    </fill>
    <fill>
      <patternFill patternType="gray125"/>
    </fill>
    <fill>
      <patternFill patternType="solid">
        <fgColor theme="9" tint="0.79998168889431442"/>
        <bgColor indexed="64"/>
      </patternFill>
    </fill>
    <fill>
      <patternFill patternType="solid">
        <fgColor theme="9" tint="0.79998168889431442"/>
        <bgColor indexed="65"/>
      </patternFill>
    </fill>
    <fill>
      <patternFill patternType="solid">
        <fgColor theme="9" tint="0.79998168889431442"/>
        <bgColor rgb="FF000000"/>
      </patternFill>
    </fill>
    <fill>
      <patternFill patternType="solid">
        <fgColor theme="9" tint="-0.249977111117893"/>
        <bgColor indexed="64"/>
      </patternFill>
    </fill>
    <fill>
      <patternFill patternType="solid">
        <fgColor rgb="FFFF0000"/>
        <bgColor indexed="64"/>
      </patternFill>
    </fill>
    <fill>
      <patternFill patternType="solid">
        <fgColor theme="9" tint="0.59999389629810485"/>
        <bgColor indexed="64"/>
      </patternFill>
    </fill>
    <fill>
      <patternFill patternType="solid">
        <fgColor theme="9" tint="0.59999389629810485"/>
        <bgColor rgb="FF000000"/>
      </patternFill>
    </fill>
  </fills>
  <borders count="46">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bottom/>
      <diagonal/>
    </border>
    <border>
      <left/>
      <right style="medium">
        <color auto="1"/>
      </right>
      <top style="medium">
        <color auto="1"/>
      </top>
      <bottom style="thin">
        <color auto="1"/>
      </bottom>
      <diagonal/>
    </border>
    <border>
      <left style="thin">
        <color auto="1"/>
      </left>
      <right style="thin">
        <color auto="1"/>
      </right>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hair">
        <color auto="1"/>
      </bottom>
      <diagonal/>
    </border>
    <border>
      <left style="thin">
        <color auto="1"/>
      </left>
      <right style="medium">
        <color auto="1"/>
      </right>
      <top style="thin">
        <color auto="1"/>
      </top>
      <bottom style="hair">
        <color auto="1"/>
      </bottom>
      <diagonal/>
    </border>
    <border>
      <left/>
      <right style="medium">
        <color auto="1"/>
      </right>
      <top style="hair">
        <color auto="1"/>
      </top>
      <bottom style="medium">
        <color auto="1"/>
      </bottom>
      <diagonal/>
    </border>
    <border>
      <left style="thin">
        <color auto="1"/>
      </left>
      <right style="thin">
        <color auto="1"/>
      </right>
      <top style="hair">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hair">
        <color auto="1"/>
      </top>
      <bottom style="medium">
        <color auto="1"/>
      </bottom>
      <diagonal/>
    </border>
    <border>
      <left/>
      <right style="thin">
        <color auto="1"/>
      </right>
      <top style="hair">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hair">
        <color auto="1"/>
      </top>
      <bottom/>
      <diagonal/>
    </border>
    <border>
      <left style="thin">
        <color auto="1"/>
      </left>
      <right style="medium">
        <color auto="1"/>
      </right>
      <top style="hair">
        <color auto="1"/>
      </top>
      <bottom/>
      <diagonal/>
    </border>
    <border>
      <left/>
      <right style="medium">
        <color auto="1"/>
      </right>
      <top style="thin">
        <color auto="1"/>
      </top>
      <bottom style="medium">
        <color auto="1"/>
      </bottom>
      <diagonal/>
    </border>
    <border>
      <left/>
      <right/>
      <top/>
      <bottom style="thin">
        <color auto="1"/>
      </bottom>
      <diagonal/>
    </border>
    <border>
      <left style="thin">
        <color auto="1"/>
      </left>
      <right style="thin">
        <color auto="1"/>
      </right>
      <top style="thin">
        <color auto="1"/>
      </top>
      <bottom style="medium">
        <color auto="1"/>
      </bottom>
      <diagonal/>
    </border>
    <border>
      <left/>
      <right style="thin">
        <color auto="1"/>
      </right>
      <top style="hair">
        <color auto="1"/>
      </top>
      <bottom/>
      <diagonal/>
    </border>
    <border>
      <left/>
      <right style="thin">
        <color auto="1"/>
      </right>
      <top/>
      <bottom style="thin">
        <color auto="1"/>
      </bottom>
      <diagonal/>
    </border>
    <border>
      <left/>
      <right style="thin">
        <color auto="1"/>
      </right>
      <top/>
      <bottom style="medium">
        <color auto="1"/>
      </bottom>
      <diagonal/>
    </border>
    <border>
      <left/>
      <right style="thin">
        <color auto="1"/>
      </right>
      <top/>
      <bottom style="hair">
        <color auto="1"/>
      </bottom>
      <diagonal/>
    </border>
    <border>
      <left/>
      <right style="thin">
        <color auto="1"/>
      </right>
      <top style="medium">
        <color auto="1"/>
      </top>
      <bottom/>
      <diagonal/>
    </border>
    <border>
      <left style="thin">
        <color auto="1"/>
      </left>
      <right style="thin">
        <color auto="1"/>
      </right>
      <top style="thin">
        <color auto="1"/>
      </top>
      <bottom style="thin">
        <color auto="1"/>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style="thin">
        <color auto="1"/>
      </left>
      <right/>
      <top style="medium">
        <color auto="1"/>
      </top>
      <bottom/>
      <diagonal/>
    </border>
    <border>
      <left style="thin">
        <color auto="1"/>
      </left>
      <right/>
      <top/>
      <bottom style="medium">
        <color auto="1"/>
      </bottom>
      <diagonal/>
    </border>
    <border>
      <left/>
      <right/>
      <top style="thin">
        <color auto="1"/>
      </top>
      <bottom/>
      <diagonal/>
    </border>
  </borders>
  <cellStyleXfs count="169">
    <xf numFmtId="2" fontId="0" fillId="0" borderId="13">
      <alignment horizontal="center" vertical="top" wrapText="1"/>
    </xf>
    <xf numFmtId="166" fontId="2" fillId="0" borderId="0"/>
    <xf numFmtId="167" fontId="2" fillId="0" borderId="0"/>
    <xf numFmtId="165" fontId="2" fillId="0" borderId="0"/>
    <xf numFmtId="0" fontId="3" fillId="0" borderId="0">
      <alignment horizontal="center"/>
    </xf>
    <xf numFmtId="0" fontId="3" fillId="0" borderId="0">
      <alignment horizontal="center" textRotation="90"/>
    </xf>
    <xf numFmtId="0" fontId="4" fillId="0" borderId="0"/>
    <xf numFmtId="168" fontId="4"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1" fillId="0" borderId="0"/>
    <xf numFmtId="9" fontId="1" fillId="0" borderId="0" applyFont="0" applyFill="0" applyBorder="0" applyAlignment="0" applyProtection="0"/>
    <xf numFmtId="164" fontId="1" fillId="0" borderId="0" applyFon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49" fontId="31" fillId="0" borderId="33" applyBorder="0">
      <alignment horizontal="center" vertical="top" wrapText="1"/>
      <protection locked="0"/>
    </xf>
    <xf numFmtId="2" fontId="36" fillId="3" borderId="13">
      <alignment horizontal="center" vertical="top" wrapText="1"/>
    </xf>
  </cellStyleXfs>
  <cellXfs count="177">
    <xf numFmtId="2" fontId="0" fillId="0" borderId="13" xfId="0">
      <alignment horizontal="center" vertical="top" wrapText="1"/>
    </xf>
    <xf numFmtId="0" fontId="8" fillId="0" borderId="0" xfId="22" applyFont="1" applyAlignment="1">
      <alignment vertical="center"/>
    </xf>
    <xf numFmtId="0" fontId="8" fillId="0" borderId="0" xfId="22" applyFont="1" applyAlignment="1">
      <alignment horizontal="right" vertical="center"/>
    </xf>
    <xf numFmtId="0" fontId="10" fillId="0" borderId="0" xfId="22" applyFont="1" applyAlignment="1">
      <alignment vertical="center"/>
    </xf>
    <xf numFmtId="0" fontId="8" fillId="0" borderId="0" xfId="22" applyFont="1" applyAlignment="1"/>
    <xf numFmtId="0" fontId="8" fillId="0" borderId="0" xfId="22" applyFont="1" applyBorder="1" applyAlignment="1">
      <alignment horizontal="center" vertical="center"/>
    </xf>
    <xf numFmtId="0" fontId="8" fillId="0" borderId="0" xfId="22" applyFont="1" applyAlignment="1">
      <alignment horizontal="center" vertical="center"/>
    </xf>
    <xf numFmtId="0" fontId="8" fillId="0" borderId="0" xfId="22" applyFont="1" applyBorder="1" applyAlignment="1">
      <alignment horizontal="left" vertical="center"/>
    </xf>
    <xf numFmtId="0" fontId="8" fillId="0" borderId="0" xfId="22" applyFont="1" applyAlignment="1">
      <alignment vertical="center" textRotation="90"/>
    </xf>
    <xf numFmtId="0" fontId="8" fillId="0" borderId="0" xfId="22" applyFont="1" applyBorder="1" applyAlignment="1">
      <alignment horizontal="right" vertical="center"/>
    </xf>
    <xf numFmtId="2" fontId="15" fillId="0" borderId="0" xfId="22" applyNumberFormat="1" applyFont="1" applyAlignment="1">
      <alignment horizontal="center" vertical="center"/>
    </xf>
    <xf numFmtId="0" fontId="8" fillId="0" borderId="0" xfId="22" applyFont="1" applyBorder="1" applyAlignment="1">
      <alignment vertical="center"/>
    </xf>
    <xf numFmtId="0" fontId="8" fillId="0" borderId="0" xfId="22" applyFont="1" applyFill="1" applyAlignment="1">
      <alignment horizontal="right" vertical="center"/>
    </xf>
    <xf numFmtId="0" fontId="8" fillId="0" borderId="0" xfId="22" applyFont="1" applyAlignment="1">
      <alignment horizontal="left" vertical="center"/>
    </xf>
    <xf numFmtId="0" fontId="8" fillId="0" borderId="0" xfId="22" applyFont="1" applyFill="1" applyAlignment="1">
      <alignment vertical="center"/>
    </xf>
    <xf numFmtId="0" fontId="16" fillId="0" borderId="0" xfId="22" applyFont="1" applyFill="1" applyBorder="1" applyAlignment="1">
      <alignment horizontal="center" vertical="center"/>
    </xf>
    <xf numFmtId="0" fontId="13" fillId="0" borderId="0" xfId="22" applyFont="1" applyFill="1" applyBorder="1" applyAlignment="1">
      <alignment vertical="center"/>
    </xf>
    <xf numFmtId="0" fontId="11" fillId="0" borderId="0" xfId="22" applyFont="1" applyFill="1" applyBorder="1" applyAlignment="1">
      <alignment horizontal="center" vertical="center"/>
    </xf>
    <xf numFmtId="0" fontId="12" fillId="0" borderId="0" xfId="22" applyFont="1" applyFill="1" applyAlignment="1">
      <alignment horizontal="left" vertical="center"/>
    </xf>
    <xf numFmtId="0" fontId="10" fillId="0" borderId="0" xfId="22" applyFont="1" applyFill="1" applyAlignment="1">
      <alignment vertical="center"/>
    </xf>
    <xf numFmtId="9" fontId="9" fillId="0" borderId="0" xfId="22" applyNumberFormat="1" applyFont="1" applyFill="1" applyAlignment="1">
      <alignment horizontal="right" vertical="center"/>
    </xf>
    <xf numFmtId="9" fontId="8" fillId="0" borderId="0" xfId="22" applyNumberFormat="1" applyFont="1" applyFill="1" applyAlignment="1">
      <alignment vertical="center"/>
    </xf>
    <xf numFmtId="0" fontId="8" fillId="0" borderId="0" xfId="22" applyFont="1" applyFill="1" applyAlignment="1">
      <alignment horizontal="center" vertical="center"/>
    </xf>
    <xf numFmtId="9" fontId="8" fillId="0" borderId="0" xfId="23" applyFont="1" applyFill="1" applyAlignment="1">
      <alignment horizontal="center" vertical="center"/>
    </xf>
    <xf numFmtId="0" fontId="18" fillId="0" borderId="0" xfId="22" applyFont="1" applyAlignment="1">
      <alignment vertical="center"/>
    </xf>
    <xf numFmtId="0" fontId="20" fillId="0" borderId="0" xfId="22" applyFont="1" applyFill="1" applyBorder="1" applyAlignment="1">
      <alignment vertical="center"/>
    </xf>
    <xf numFmtId="0" fontId="18" fillId="0" borderId="0" xfId="22" applyFont="1" applyFill="1" applyBorder="1" applyAlignment="1">
      <alignment horizontal="center" vertical="center"/>
    </xf>
    <xf numFmtId="0" fontId="22" fillId="0" borderId="0" xfId="22" applyFont="1" applyAlignment="1">
      <alignment horizontal="left" vertical="center"/>
    </xf>
    <xf numFmtId="0" fontId="19" fillId="0" borderId="0" xfId="22" applyFont="1" applyFill="1" applyBorder="1" applyAlignment="1">
      <alignment horizontal="left" vertical="center"/>
    </xf>
    <xf numFmtId="0" fontId="20" fillId="0" borderId="0" xfId="22" applyFont="1" applyFill="1" applyBorder="1" applyAlignment="1">
      <alignment horizontal="center" vertical="center"/>
    </xf>
    <xf numFmtId="0" fontId="26" fillId="0" borderId="0" xfId="22" applyFont="1" applyFill="1" applyAlignment="1" applyProtection="1">
      <alignment horizontal="right" vertical="center"/>
    </xf>
    <xf numFmtId="0" fontId="26" fillId="0" borderId="0" xfId="22" applyFont="1" applyFill="1" applyAlignment="1" applyProtection="1">
      <alignment horizontal="left" vertical="center"/>
    </xf>
    <xf numFmtId="0" fontId="26" fillId="0" borderId="0" xfId="22" applyFont="1" applyFill="1" applyAlignment="1" applyProtection="1">
      <alignment vertical="center"/>
    </xf>
    <xf numFmtId="0" fontId="26" fillId="0" borderId="0" xfId="22" applyFont="1" applyAlignment="1" applyProtection="1">
      <alignment vertical="center"/>
    </xf>
    <xf numFmtId="0" fontId="26" fillId="0" borderId="0" xfId="22" applyFont="1" applyAlignment="1" applyProtection="1">
      <alignment horizontal="right" vertical="center"/>
    </xf>
    <xf numFmtId="0" fontId="27" fillId="0" borderId="0" xfId="22" applyFont="1" applyAlignment="1" applyProtection="1">
      <alignment horizontal="left" vertical="center"/>
    </xf>
    <xf numFmtId="9" fontId="28" fillId="0" borderId="0" xfId="22" applyNumberFormat="1" applyFont="1" applyAlignment="1" applyProtection="1">
      <alignment horizontal="right" vertical="center"/>
    </xf>
    <xf numFmtId="9" fontId="28" fillId="0" borderId="0" xfId="22" applyNumberFormat="1" applyFont="1" applyFill="1" applyBorder="1" applyAlignment="1" applyProtection="1">
      <alignment horizontal="right" vertical="center"/>
    </xf>
    <xf numFmtId="0" fontId="27" fillId="0" borderId="0" xfId="22" applyFont="1" applyFill="1" applyBorder="1" applyAlignment="1" applyProtection="1">
      <alignment horizontal="left" vertical="center"/>
    </xf>
    <xf numFmtId="0" fontId="26" fillId="0" borderId="0" xfId="22" applyFont="1" applyAlignment="1" applyProtection="1">
      <alignment horizontal="left" vertical="center"/>
    </xf>
    <xf numFmtId="9" fontId="25" fillId="0" borderId="0" xfId="23" applyFont="1" applyAlignment="1" applyProtection="1">
      <alignment horizontal="left" vertical="center"/>
    </xf>
    <xf numFmtId="0" fontId="30" fillId="0" borderId="0" xfId="22" applyFont="1" applyFill="1" applyBorder="1" applyAlignment="1" applyProtection="1">
      <alignment horizontal="left" vertical="center"/>
    </xf>
    <xf numFmtId="0" fontId="33" fillId="0" borderId="0" xfId="22" applyFont="1" applyAlignment="1" applyProtection="1">
      <alignment vertical="center"/>
    </xf>
    <xf numFmtId="0" fontId="8" fillId="0" borderId="0" xfId="22" applyFont="1" applyBorder="1" applyAlignment="1">
      <alignment vertical="center" textRotation="90"/>
    </xf>
    <xf numFmtId="0" fontId="18" fillId="0" borderId="0" xfId="22" applyFont="1" applyBorder="1" applyAlignment="1">
      <alignment vertical="center"/>
    </xf>
    <xf numFmtId="0" fontId="17" fillId="0" borderId="0" xfId="22" applyFont="1" applyBorder="1" applyAlignment="1">
      <alignment horizontal="left" vertical="center"/>
    </xf>
    <xf numFmtId="0" fontId="21" fillId="0" borderId="0" xfId="22" applyFont="1" applyBorder="1" applyAlignment="1">
      <alignment horizontal="left" vertical="center"/>
    </xf>
    <xf numFmtId="14" fontId="21" fillId="0" borderId="0" xfId="22" applyNumberFormat="1" applyFont="1" applyBorder="1" applyAlignment="1">
      <alignment horizontal="left" vertical="center"/>
    </xf>
    <xf numFmtId="167" fontId="2" fillId="0" borderId="0" xfId="2"/>
    <xf numFmtId="167" fontId="2" fillId="0" borderId="37" xfId="2" applyBorder="1"/>
    <xf numFmtId="167" fontId="2" fillId="0" borderId="38" xfId="2" applyBorder="1"/>
    <xf numFmtId="167" fontId="2" fillId="0" borderId="10" xfId="2" applyBorder="1"/>
    <xf numFmtId="167" fontId="2" fillId="0" borderId="39" xfId="2" applyBorder="1"/>
    <xf numFmtId="167" fontId="2" fillId="0" borderId="40" xfId="2" applyBorder="1"/>
    <xf numFmtId="167" fontId="2" fillId="0" borderId="41" xfId="2" applyBorder="1"/>
    <xf numFmtId="2" fontId="0" fillId="0" borderId="36" xfId="0" applyFill="1" applyBorder="1" applyAlignment="1">
      <alignment horizontal="left" vertical="center"/>
    </xf>
    <xf numFmtId="167" fontId="2" fillId="0" borderId="36" xfId="2" applyBorder="1"/>
    <xf numFmtId="167" fontId="2" fillId="0" borderId="42" xfId="2" applyBorder="1"/>
    <xf numFmtId="167" fontId="2" fillId="0" borderId="31" xfId="2" applyBorder="1"/>
    <xf numFmtId="0" fontId="0" fillId="0" borderId="0" xfId="22" applyFont="1" applyFill="1" applyAlignment="1">
      <alignment vertical="center"/>
    </xf>
    <xf numFmtId="0" fontId="23" fillId="5" borderId="0" xfId="22" applyFont="1" applyFill="1" applyAlignment="1" applyProtection="1">
      <alignment horizontal="center" vertical="center"/>
    </xf>
    <xf numFmtId="0" fontId="35" fillId="0" borderId="0" xfId="22" applyFont="1" applyFill="1" applyAlignment="1">
      <alignment vertical="center"/>
    </xf>
    <xf numFmtId="0" fontId="32" fillId="0" borderId="0" xfId="22" applyFont="1" applyAlignment="1">
      <alignment vertical="top"/>
    </xf>
    <xf numFmtId="0" fontId="17" fillId="0" borderId="0" xfId="22" applyFont="1" applyBorder="1" applyAlignment="1">
      <alignment horizontal="right" vertical="center"/>
    </xf>
    <xf numFmtId="0" fontId="32" fillId="0" borderId="0" xfId="22" applyFont="1" applyBorder="1" applyAlignment="1">
      <alignment horizontal="right" vertical="top" indent="2"/>
    </xf>
    <xf numFmtId="0" fontId="32" fillId="0" borderId="0" xfId="22" applyFont="1" applyAlignment="1">
      <alignment horizontal="right" vertical="top" indent="2"/>
    </xf>
    <xf numFmtId="0" fontId="17" fillId="0" borderId="0" xfId="22" applyFont="1" applyAlignment="1">
      <alignment horizontal="right" vertical="center"/>
    </xf>
    <xf numFmtId="0" fontId="17" fillId="0" borderId="0" xfId="22" applyFont="1" applyBorder="1" applyAlignment="1">
      <alignment vertical="center"/>
    </xf>
    <xf numFmtId="0" fontId="40" fillId="6" borderId="0" xfId="22" applyFont="1" applyFill="1" applyAlignment="1">
      <alignment horizontal="center" vertical="center"/>
    </xf>
    <xf numFmtId="0" fontId="8" fillId="0" borderId="45" xfId="22" applyFont="1" applyBorder="1" applyAlignment="1">
      <alignment vertical="center"/>
    </xf>
    <xf numFmtId="0" fontId="8" fillId="0" borderId="40" xfId="22" applyFont="1" applyBorder="1" applyAlignment="1">
      <alignment vertical="center"/>
    </xf>
    <xf numFmtId="0" fontId="8" fillId="0" borderId="41" xfId="22" applyFont="1" applyBorder="1" applyAlignment="1">
      <alignment vertical="center"/>
    </xf>
    <xf numFmtId="0" fontId="8" fillId="0" borderId="36" xfId="22" applyFont="1" applyBorder="1" applyAlignment="1">
      <alignment vertical="center"/>
    </xf>
    <xf numFmtId="0" fontId="8" fillId="0" borderId="42" xfId="22" applyFont="1" applyBorder="1" applyAlignment="1">
      <alignment vertical="center"/>
    </xf>
    <xf numFmtId="0" fontId="8" fillId="0" borderId="28" xfId="22" applyFont="1" applyBorder="1" applyAlignment="1">
      <alignment vertical="center"/>
    </xf>
    <xf numFmtId="0" fontId="8" fillId="0" borderId="31" xfId="22" applyFont="1" applyBorder="1" applyAlignment="1">
      <alignment vertical="center"/>
    </xf>
    <xf numFmtId="0" fontId="8" fillId="0" borderId="41" xfId="22" applyFont="1" applyBorder="1" applyAlignment="1">
      <alignment horizontal="left" vertical="center"/>
    </xf>
    <xf numFmtId="0" fontId="8" fillId="0" borderId="45" xfId="22" applyFont="1" applyBorder="1" applyAlignment="1">
      <alignment horizontal="left" vertical="center"/>
    </xf>
    <xf numFmtId="0" fontId="8" fillId="0" borderId="45" xfId="22" applyFont="1" applyBorder="1" applyAlignment="1">
      <alignment horizontal="right" vertical="center"/>
    </xf>
    <xf numFmtId="0" fontId="8" fillId="0" borderId="42" xfId="22" applyFont="1" applyBorder="1" applyAlignment="1">
      <alignment horizontal="center" vertical="center"/>
    </xf>
    <xf numFmtId="0" fontId="8" fillId="0" borderId="28" xfId="22" applyFont="1" applyBorder="1" applyAlignment="1">
      <alignment horizontal="right" vertical="center"/>
    </xf>
    <xf numFmtId="0" fontId="8" fillId="0" borderId="28" xfId="22" applyFont="1" applyBorder="1" applyAlignment="1">
      <alignment horizontal="left" vertical="center"/>
    </xf>
    <xf numFmtId="0" fontId="17" fillId="0" borderId="39" xfId="22" applyFont="1" applyBorder="1" applyAlignment="1">
      <alignment horizontal="left" vertical="center"/>
    </xf>
    <xf numFmtId="0" fontId="41" fillId="7" borderId="17" xfId="22" applyFont="1" applyFill="1" applyBorder="1" applyAlignment="1" applyProtection="1">
      <alignment horizontal="center" vertical="center" wrapText="1"/>
    </xf>
    <xf numFmtId="0" fontId="42" fillId="7" borderId="24" xfId="22" applyFont="1" applyFill="1" applyBorder="1" applyAlignment="1" applyProtection="1">
      <alignment horizontal="center" vertical="center" wrapText="1"/>
    </xf>
    <xf numFmtId="0" fontId="42" fillId="7" borderId="20" xfId="22" applyFont="1" applyFill="1" applyBorder="1" applyAlignment="1" applyProtection="1">
      <alignment horizontal="center" vertical="center" wrapText="1"/>
    </xf>
    <xf numFmtId="0" fontId="42" fillId="7" borderId="17" xfId="22" applyFont="1" applyFill="1" applyBorder="1" applyAlignment="1" applyProtection="1">
      <alignment horizontal="center" vertical="center" wrapText="1"/>
    </xf>
    <xf numFmtId="0" fontId="43" fillId="0" borderId="0" xfId="22" applyFont="1" applyAlignment="1">
      <alignment vertical="center"/>
    </xf>
    <xf numFmtId="0" fontId="37" fillId="0" borderId="35" xfId="22" applyFont="1" applyBorder="1" applyAlignment="1" applyProtection="1">
      <alignment vertical="center"/>
      <protection locked="0"/>
    </xf>
    <xf numFmtId="0" fontId="44" fillId="7" borderId="3" xfId="22" applyFont="1" applyFill="1" applyBorder="1" applyAlignment="1" applyProtection="1">
      <alignment horizontal="center" vertical="center"/>
    </xf>
    <xf numFmtId="2" fontId="8" fillId="2" borderId="13" xfId="168" applyFont="1" applyFill="1">
      <alignment horizontal="center" vertical="top" wrapText="1"/>
    </xf>
    <xf numFmtId="2" fontId="8" fillId="3" borderId="13" xfId="168" applyFont="1">
      <alignment horizontal="center" vertical="top" wrapText="1"/>
    </xf>
    <xf numFmtId="2" fontId="8" fillId="3" borderId="13" xfId="168" applyFont="1" applyBorder="1">
      <alignment horizontal="center" vertical="top" wrapText="1"/>
    </xf>
    <xf numFmtId="0" fontId="45" fillId="0" borderId="0" xfId="22" applyFont="1" applyAlignment="1" applyProtection="1">
      <alignment vertical="center"/>
    </xf>
    <xf numFmtId="0" fontId="46" fillId="7" borderId="15" xfId="22" applyFont="1" applyFill="1" applyBorder="1" applyAlignment="1" applyProtection="1">
      <alignment horizontal="center" vertical="center"/>
    </xf>
    <xf numFmtId="0" fontId="47" fillId="0" borderId="30" xfId="22" applyFont="1" applyBorder="1" applyAlignment="1" applyProtection="1">
      <alignment horizontal="center" vertical="center" wrapText="1"/>
      <protection locked="0"/>
    </xf>
    <xf numFmtId="0" fontId="47" fillId="0" borderId="25" xfId="22" applyFont="1" applyBorder="1" applyAlignment="1" applyProtection="1">
      <alignment horizontal="center" vertical="center" wrapText="1"/>
      <protection locked="0"/>
    </xf>
    <xf numFmtId="0" fontId="47" fillId="0" borderId="26" xfId="22" applyFont="1" applyBorder="1" applyAlignment="1" applyProtection="1">
      <alignment horizontal="center" vertical="center" wrapText="1"/>
      <protection locked="0"/>
    </xf>
    <xf numFmtId="0" fontId="8" fillId="0" borderId="0" xfId="22" applyFont="1" applyAlignment="1" applyProtection="1">
      <alignment horizontal="left" vertical="center"/>
    </xf>
    <xf numFmtId="2" fontId="8" fillId="3" borderId="14" xfId="168" applyFont="1" applyBorder="1">
      <alignment horizontal="center" vertical="top" wrapText="1"/>
    </xf>
    <xf numFmtId="0" fontId="47" fillId="0" borderId="19" xfId="22" applyFont="1" applyBorder="1" applyAlignment="1" applyProtection="1">
      <alignment horizontal="center" vertical="center" wrapText="1"/>
      <protection locked="0"/>
    </xf>
    <xf numFmtId="0" fontId="47" fillId="0" borderId="16" xfId="22" applyFont="1" applyBorder="1" applyAlignment="1" applyProtection="1">
      <alignment horizontal="center" vertical="center" wrapText="1"/>
      <protection locked="0"/>
    </xf>
    <xf numFmtId="0" fontId="47" fillId="0" borderId="18" xfId="22" applyFont="1" applyBorder="1" applyAlignment="1" applyProtection="1">
      <alignment horizontal="center" vertical="center" wrapText="1"/>
      <protection locked="0"/>
    </xf>
    <xf numFmtId="0" fontId="44" fillId="7" borderId="9" xfId="22" applyFont="1" applyFill="1" applyBorder="1" applyAlignment="1" applyProtection="1">
      <alignment horizontal="center" vertical="center"/>
    </xf>
    <xf numFmtId="0" fontId="46" fillId="7" borderId="27" xfId="22" applyFont="1" applyFill="1" applyBorder="1" applyAlignment="1" applyProtection="1">
      <alignment horizontal="center" vertical="center"/>
    </xf>
    <xf numFmtId="0" fontId="47" fillId="0" borderId="12" xfId="22" applyFont="1" applyBorder="1" applyAlignment="1" applyProtection="1">
      <alignment horizontal="center" vertical="center" wrapText="1"/>
      <protection locked="0"/>
    </xf>
    <xf numFmtId="0" fontId="47" fillId="0" borderId="29" xfId="22" applyFont="1" applyBorder="1" applyAlignment="1" applyProtection="1">
      <alignment horizontal="center" vertical="center" wrapText="1"/>
      <protection locked="0"/>
    </xf>
    <xf numFmtId="0" fontId="47" fillId="0" borderId="11" xfId="22" applyFont="1" applyBorder="1" applyAlignment="1" applyProtection="1">
      <alignment horizontal="center" vertical="center" wrapText="1"/>
      <protection locked="0"/>
    </xf>
    <xf numFmtId="2" fontId="44" fillId="7" borderId="3" xfId="0" applyFont="1" applyFill="1" applyBorder="1" applyAlignment="1" applyProtection="1">
      <alignment horizontal="center" vertical="center"/>
    </xf>
    <xf numFmtId="2" fontId="46" fillId="7" borderId="15" xfId="0" applyFont="1" applyFill="1" applyBorder="1" applyAlignment="1" applyProtection="1">
      <alignment horizontal="center" vertical="center"/>
    </xf>
    <xf numFmtId="2" fontId="44" fillId="7" borderId="8" xfId="0" applyFont="1" applyFill="1" applyBorder="1" applyAlignment="1" applyProtection="1">
      <alignment horizontal="center" vertical="center"/>
    </xf>
    <xf numFmtId="0" fontId="44" fillId="7" borderId="8" xfId="22" applyFont="1" applyFill="1" applyBorder="1" applyAlignment="1" applyProtection="1">
      <alignment horizontal="center" vertical="center"/>
    </xf>
    <xf numFmtId="0" fontId="39" fillId="0" borderId="39" xfId="22" applyFont="1" applyBorder="1" applyAlignment="1" applyProtection="1">
      <alignment horizontal="left" vertical="center" wrapText="1"/>
      <protection locked="0"/>
    </xf>
    <xf numFmtId="0" fontId="39" fillId="0" borderId="45" xfId="22" applyFont="1" applyBorder="1" applyAlignment="1" applyProtection="1">
      <alignment horizontal="left" vertical="center" wrapText="1"/>
      <protection locked="0"/>
    </xf>
    <xf numFmtId="0" fontId="39" fillId="0" borderId="40" xfId="22" applyFont="1" applyBorder="1" applyAlignment="1" applyProtection="1">
      <alignment horizontal="left" vertical="center" wrapText="1"/>
      <protection locked="0"/>
    </xf>
    <xf numFmtId="0" fontId="39" fillId="0" borderId="41" xfId="22" applyFont="1" applyBorder="1" applyAlignment="1" applyProtection="1">
      <alignment horizontal="left" vertical="center" wrapText="1"/>
      <protection locked="0"/>
    </xf>
    <xf numFmtId="0" fontId="39" fillId="0" borderId="0" xfId="22" applyFont="1" applyBorder="1" applyAlignment="1" applyProtection="1">
      <alignment horizontal="left" vertical="center" wrapText="1"/>
      <protection locked="0"/>
    </xf>
    <xf numFmtId="0" fontId="39" fillId="0" borderId="36" xfId="22" applyFont="1" applyBorder="1" applyAlignment="1" applyProtection="1">
      <alignment horizontal="left" vertical="center" wrapText="1"/>
      <protection locked="0"/>
    </xf>
    <xf numFmtId="0" fontId="39" fillId="0" borderId="42" xfId="22" applyFont="1" applyBorder="1" applyAlignment="1" applyProtection="1">
      <alignment horizontal="left" vertical="center" wrapText="1"/>
      <protection locked="0"/>
    </xf>
    <xf numFmtId="0" fontId="39" fillId="0" borderId="28" xfId="22" applyFont="1" applyBorder="1" applyAlignment="1" applyProtection="1">
      <alignment horizontal="left" vertical="center" wrapText="1"/>
      <protection locked="0"/>
    </xf>
    <xf numFmtId="0" fontId="39" fillId="0" borderId="31" xfId="22" applyFont="1" applyBorder="1" applyAlignment="1" applyProtection="1">
      <alignment horizontal="left" vertical="center" wrapText="1"/>
      <protection locked="0"/>
    </xf>
    <xf numFmtId="0" fontId="17" fillId="0" borderId="39" xfId="22" applyFont="1" applyFill="1" applyBorder="1" applyAlignment="1">
      <alignment horizontal="left" vertical="center"/>
    </xf>
    <xf numFmtId="0" fontId="17" fillId="0" borderId="45" xfId="22" applyFont="1" applyFill="1" applyBorder="1" applyAlignment="1">
      <alignment horizontal="left" vertical="center"/>
    </xf>
    <xf numFmtId="0" fontId="39" fillId="0" borderId="45" xfId="22" applyFont="1" applyBorder="1" applyAlignment="1" applyProtection="1">
      <alignment horizontal="left" vertical="center"/>
      <protection locked="0"/>
    </xf>
    <xf numFmtId="0" fontId="8" fillId="0" borderId="45" xfId="22" applyFont="1" applyBorder="1" applyAlignment="1" applyProtection="1">
      <alignment horizontal="left" vertical="center"/>
      <protection locked="0"/>
    </xf>
    <xf numFmtId="0" fontId="8" fillId="0" borderId="40" xfId="22" applyFont="1" applyBorder="1" applyAlignment="1" applyProtection="1">
      <alignment horizontal="left" vertical="center"/>
      <protection locked="0"/>
    </xf>
    <xf numFmtId="0" fontId="17" fillId="0" borderId="40" xfId="22" applyFont="1" applyFill="1" applyBorder="1" applyAlignment="1">
      <alignment horizontal="left" vertical="center"/>
    </xf>
    <xf numFmtId="0" fontId="39" fillId="0" borderId="40" xfId="22" applyFont="1" applyBorder="1" applyAlignment="1" applyProtection="1">
      <alignment horizontal="left" vertical="center"/>
      <protection locked="0"/>
    </xf>
    <xf numFmtId="0" fontId="37" fillId="0" borderId="21" xfId="22" applyFont="1" applyFill="1" applyBorder="1" applyAlignment="1" applyProtection="1">
      <alignment horizontal="left" vertical="center"/>
      <protection locked="0"/>
    </xf>
    <xf numFmtId="0" fontId="37" fillId="0" borderId="23" xfId="22" applyFont="1" applyFill="1" applyBorder="1" applyAlignment="1" applyProtection="1">
      <alignment horizontal="left" vertical="center"/>
      <protection locked="0"/>
    </xf>
    <xf numFmtId="164" fontId="38" fillId="0" borderId="21" xfId="24" applyFont="1" applyBorder="1" applyAlignment="1" applyProtection="1">
      <alignment horizontal="left" vertical="center"/>
      <protection locked="0"/>
    </xf>
    <xf numFmtId="164" fontId="38" fillId="0" borderId="22" xfId="24" applyFont="1" applyBorder="1" applyAlignment="1" applyProtection="1">
      <alignment horizontal="left" vertical="center"/>
      <protection locked="0"/>
    </xf>
    <xf numFmtId="164" fontId="38" fillId="0" borderId="23" xfId="24" applyFont="1" applyBorder="1" applyAlignment="1" applyProtection="1">
      <alignment horizontal="left" vertical="center"/>
      <protection locked="0"/>
    </xf>
    <xf numFmtId="0" fontId="17" fillId="0" borderId="0" xfId="22" applyFont="1" applyBorder="1" applyAlignment="1">
      <alignment horizontal="left" vertical="center"/>
    </xf>
    <xf numFmtId="0" fontId="17" fillId="0" borderId="36" xfId="22" applyFont="1" applyBorder="1" applyAlignment="1">
      <alignment horizontal="left" vertical="center"/>
    </xf>
    <xf numFmtId="0" fontId="34" fillId="7" borderId="43" xfId="22" applyFont="1" applyFill="1" applyBorder="1" applyAlignment="1" applyProtection="1">
      <alignment horizontal="left" vertical="center" wrapText="1"/>
    </xf>
    <xf numFmtId="0" fontId="34" fillId="7" borderId="2" xfId="22" applyFont="1" applyFill="1" applyBorder="1" applyAlignment="1" applyProtection="1">
      <alignment horizontal="left" vertical="center" wrapText="1"/>
    </xf>
    <xf numFmtId="0" fontId="34" fillId="7" borderId="34" xfId="22" applyFont="1" applyFill="1" applyBorder="1" applyAlignment="1" applyProtection="1">
      <alignment horizontal="left" vertical="center" wrapText="1"/>
    </xf>
    <xf numFmtId="0" fontId="34" fillId="7" borderId="41" xfId="22" applyFont="1" applyFill="1" applyBorder="1" applyAlignment="1" applyProtection="1">
      <alignment horizontal="left" vertical="center" wrapText="1"/>
    </xf>
    <xf numFmtId="0" fontId="34" fillId="7" borderId="0" xfId="22" applyFont="1" applyFill="1" applyBorder="1" applyAlignment="1" applyProtection="1">
      <alignment horizontal="left" vertical="center" wrapText="1"/>
    </xf>
    <xf numFmtId="0" fontId="34" fillId="7" borderId="36" xfId="22" applyFont="1" applyFill="1" applyBorder="1" applyAlignment="1" applyProtection="1">
      <alignment horizontal="left" vertical="center" wrapText="1"/>
    </xf>
    <xf numFmtId="0" fontId="34" fillId="8" borderId="43" xfId="22" applyFont="1" applyFill="1" applyBorder="1" applyAlignment="1" applyProtection="1">
      <alignment horizontal="left" vertical="center" wrapText="1"/>
    </xf>
    <xf numFmtId="0" fontId="34" fillId="8" borderId="2" xfId="22" applyFont="1" applyFill="1" applyBorder="1" applyAlignment="1" applyProtection="1">
      <alignment horizontal="left" vertical="center" wrapText="1"/>
    </xf>
    <xf numFmtId="0" fontId="34" fillId="8" borderId="34" xfId="22" applyFont="1" applyFill="1" applyBorder="1" applyAlignment="1" applyProtection="1">
      <alignment horizontal="left" vertical="center" wrapText="1"/>
    </xf>
    <xf numFmtId="0" fontId="34" fillId="8" borderId="44" xfId="22" applyFont="1" applyFill="1" applyBorder="1" applyAlignment="1" applyProtection="1">
      <alignment horizontal="left" vertical="center" wrapText="1"/>
    </xf>
    <xf numFmtId="0" fontId="34" fillId="8" borderId="5" xfId="22" applyFont="1" applyFill="1" applyBorder="1" applyAlignment="1" applyProtection="1">
      <alignment horizontal="left" vertical="center" wrapText="1"/>
    </xf>
    <xf numFmtId="0" fontId="34" fillId="8" borderId="32" xfId="22" applyFont="1" applyFill="1" applyBorder="1" applyAlignment="1" applyProtection="1">
      <alignment horizontal="left" vertical="center" wrapText="1"/>
    </xf>
    <xf numFmtId="0" fontId="34" fillId="7" borderId="44" xfId="22" applyFont="1" applyFill="1" applyBorder="1" applyAlignment="1" applyProtection="1">
      <alignment horizontal="left" vertical="center" wrapText="1"/>
    </xf>
    <xf numFmtId="0" fontId="34" fillId="7" borderId="5" xfId="22" applyFont="1" applyFill="1" applyBorder="1" applyAlignment="1" applyProtection="1">
      <alignment horizontal="left" vertical="center" wrapText="1"/>
    </xf>
    <xf numFmtId="0" fontId="34" fillId="7" borderId="32" xfId="22" applyFont="1" applyFill="1" applyBorder="1" applyAlignment="1" applyProtection="1">
      <alignment horizontal="left" vertical="center" wrapText="1"/>
    </xf>
    <xf numFmtId="0" fontId="34" fillId="2" borderId="1" xfId="22" applyFont="1" applyFill="1" applyBorder="1" applyAlignment="1" applyProtection="1">
      <alignment horizontal="center" vertical="center"/>
    </xf>
    <xf numFmtId="0" fontId="34" fillId="2" borderId="4" xfId="22" applyFont="1" applyFill="1" applyBorder="1" applyAlignment="1" applyProtection="1">
      <alignment horizontal="center" vertical="center"/>
    </xf>
    <xf numFmtId="0" fontId="34" fillId="4" borderId="1" xfId="0" applyNumberFormat="1" applyFont="1" applyFill="1" applyBorder="1" applyAlignment="1" applyProtection="1">
      <alignment horizontal="center" vertical="center"/>
    </xf>
    <xf numFmtId="0" fontId="34" fillId="4" borderId="4" xfId="0" applyNumberFormat="1" applyFont="1" applyFill="1" applyBorder="1" applyAlignment="1" applyProtection="1">
      <alignment horizontal="center" vertical="center"/>
    </xf>
    <xf numFmtId="0" fontId="34" fillId="4" borderId="1" xfId="22" applyFont="1" applyFill="1" applyBorder="1" applyAlignment="1" applyProtection="1">
      <alignment horizontal="center" vertical="center"/>
    </xf>
    <xf numFmtId="0" fontId="34" fillId="4" borderId="4" xfId="22" applyFont="1" applyFill="1" applyBorder="1" applyAlignment="1" applyProtection="1">
      <alignment horizontal="center" vertical="center"/>
    </xf>
    <xf numFmtId="0" fontId="29" fillId="5" borderId="0" xfId="22" applyFont="1" applyFill="1" applyBorder="1" applyAlignment="1" applyProtection="1">
      <alignment horizontal="center" vertical="center"/>
    </xf>
    <xf numFmtId="0" fontId="24" fillId="7" borderId="6" xfId="22" applyFont="1" applyFill="1" applyBorder="1" applyAlignment="1" applyProtection="1">
      <alignment horizontal="center" vertical="center"/>
    </xf>
    <xf numFmtId="0" fontId="24" fillId="7" borderId="7" xfId="22" applyFont="1" applyFill="1" applyBorder="1" applyAlignment="1" applyProtection="1">
      <alignment horizontal="center" vertical="center"/>
    </xf>
    <xf numFmtId="0" fontId="37" fillId="0" borderId="22" xfId="22" applyFont="1" applyFill="1" applyBorder="1" applyAlignment="1" applyProtection="1">
      <alignment horizontal="left" vertical="center"/>
      <protection locked="0"/>
    </xf>
    <xf numFmtId="0" fontId="17" fillId="0" borderId="0" xfId="22" applyFont="1" applyBorder="1" applyAlignment="1">
      <alignment horizontal="right" vertical="center"/>
    </xf>
    <xf numFmtId="0" fontId="17" fillId="0" borderId="36" xfId="22" applyFont="1" applyBorder="1" applyAlignment="1">
      <alignment horizontal="right" vertical="center"/>
    </xf>
    <xf numFmtId="0" fontId="37" fillId="0" borderId="21" xfId="22" applyFont="1" applyBorder="1" applyAlignment="1" applyProtection="1">
      <alignment horizontal="left" vertical="center"/>
      <protection locked="0"/>
    </xf>
    <xf numFmtId="0" fontId="37" fillId="0" borderId="22" xfId="22" applyFont="1" applyBorder="1" applyAlignment="1" applyProtection="1">
      <alignment horizontal="left" vertical="center"/>
      <protection locked="0"/>
    </xf>
    <xf numFmtId="0" fontId="37" fillId="0" borderId="23" xfId="22" applyFont="1" applyBorder="1" applyAlignment="1" applyProtection="1">
      <alignment horizontal="left" vertical="center"/>
      <protection locked="0"/>
    </xf>
    <xf numFmtId="0" fontId="14" fillId="0" borderId="0" xfId="4" applyFont="1" applyAlignment="1">
      <alignment horizontal="right" vertical="top"/>
    </xf>
    <xf numFmtId="2" fontId="34" fillId="8" borderId="43" xfId="0" applyFont="1" applyFill="1" applyBorder="1" applyAlignment="1" applyProtection="1">
      <alignment horizontal="left" vertical="center" wrapText="1"/>
    </xf>
    <xf numFmtId="2" fontId="34" fillId="8" borderId="2" xfId="0" applyFont="1" applyFill="1" applyBorder="1" applyAlignment="1" applyProtection="1">
      <alignment horizontal="left" vertical="center" wrapText="1"/>
    </xf>
    <xf numFmtId="2" fontId="34" fillId="8" borderId="34" xfId="0" applyFont="1" applyFill="1" applyBorder="1" applyAlignment="1" applyProtection="1">
      <alignment horizontal="left" vertical="center" wrapText="1"/>
    </xf>
    <xf numFmtId="2" fontId="34" fillId="8" borderId="41" xfId="0" applyFont="1" applyFill="1" applyBorder="1" applyAlignment="1" applyProtection="1">
      <alignment horizontal="left" vertical="center" wrapText="1"/>
    </xf>
    <xf numFmtId="2" fontId="34" fillId="8" borderId="0" xfId="0" applyFont="1" applyFill="1" applyBorder="1" applyAlignment="1" applyProtection="1">
      <alignment horizontal="left" vertical="center" wrapText="1"/>
    </xf>
    <xf numFmtId="2" fontId="34" fillId="8" borderId="36" xfId="0" applyFont="1" applyFill="1" applyBorder="1" applyAlignment="1" applyProtection="1">
      <alignment horizontal="left" vertical="center" wrapText="1"/>
    </xf>
    <xf numFmtId="0" fontId="8" fillId="0" borderId="0" xfId="22" applyFont="1" applyAlignment="1">
      <alignment horizontal="center" textRotation="90"/>
    </xf>
    <xf numFmtId="0" fontId="8" fillId="0" borderId="0" xfId="22" applyFont="1" applyAlignment="1">
      <alignment horizontal="center" textRotation="90" wrapText="1"/>
    </xf>
    <xf numFmtId="0" fontId="35" fillId="0" borderId="0" xfId="22" applyFont="1" applyFill="1" applyAlignment="1">
      <alignment horizontal="right" vertical="center"/>
    </xf>
    <xf numFmtId="0" fontId="38" fillId="0" borderId="21" xfId="22" applyFont="1" applyBorder="1" applyAlignment="1" applyProtection="1">
      <alignment horizontal="left" vertical="center"/>
      <protection locked="0"/>
    </xf>
    <xf numFmtId="0" fontId="38" fillId="0" borderId="23" xfId="22" applyFont="1" applyBorder="1" applyAlignment="1" applyProtection="1">
      <alignment horizontal="left" vertical="center"/>
      <protection locked="0"/>
    </xf>
  </cellXfs>
  <cellStyles count="169">
    <cellStyle name="critères" xfId="168"/>
    <cellStyle name="Excel Built-in Comma" xfId="1"/>
    <cellStyle name="Excel Built-in Normal" xfId="2"/>
    <cellStyle name="Excel Built-in Percent" xfId="3"/>
    <cellStyle name="Heading" xfId="4"/>
    <cellStyle name="Heading1" xfId="5"/>
    <cellStyle name="Lien hypertexte" xfId="8" builtinId="8" hidden="1"/>
    <cellStyle name="Lien hypertexte" xfId="10" builtinId="8" hidden="1"/>
    <cellStyle name="Lien hypertexte" xfId="12" builtinId="8" hidden="1"/>
    <cellStyle name="Lien hypertexte" xfId="14" builtinId="8" hidden="1"/>
    <cellStyle name="Lien hypertexte" xfId="16" builtinId="8" hidden="1"/>
    <cellStyle name="Lien hypertexte" xfId="18" builtinId="8" hidden="1"/>
    <cellStyle name="Lien hypertexte" xfId="20" builtinId="8" hidden="1"/>
    <cellStyle name="Lien hypertexte" xfId="25" builtinId="8" hidden="1"/>
    <cellStyle name="Lien hypertexte" xfId="27" builtinId="8" hidden="1"/>
    <cellStyle name="Lien hypertexte" xfId="29" builtinId="8" hidden="1"/>
    <cellStyle name="Lien hypertexte" xfId="31" builtinId="8" hidden="1"/>
    <cellStyle name="Lien hypertexte" xfId="33" builtinId="8" hidden="1"/>
    <cellStyle name="Lien hypertexte" xfId="35" builtinId="8" hidden="1"/>
    <cellStyle name="Lien hypertexte" xfId="37" builtinId="8" hidden="1"/>
    <cellStyle name="Lien hypertexte" xfId="39" builtinId="8" hidden="1"/>
    <cellStyle name="Lien hypertexte" xfId="41" builtinId="8" hidden="1"/>
    <cellStyle name="Lien hypertexte" xfId="43" builtinId="8" hidden="1"/>
    <cellStyle name="Lien hypertexte" xfId="45" builtinId="8" hidden="1"/>
    <cellStyle name="Lien hypertexte" xfId="47" builtinId="8" hidden="1"/>
    <cellStyle name="Lien hypertexte" xfId="49" builtinId="8" hidden="1"/>
    <cellStyle name="Lien hypertexte" xfId="51" builtinId="8" hidden="1"/>
    <cellStyle name="Lien hypertexte" xfId="53" builtinId="8" hidden="1"/>
    <cellStyle name="Lien hypertexte" xfId="55" builtinId="8" hidden="1"/>
    <cellStyle name="Lien hypertexte" xfId="57" builtinId="8" hidden="1"/>
    <cellStyle name="Lien hypertexte" xfId="59" builtinId="8" hidden="1"/>
    <cellStyle name="Lien hypertexte" xfId="61" builtinId="8" hidden="1"/>
    <cellStyle name="Lien hypertexte" xfId="63" builtinId="8" hidden="1"/>
    <cellStyle name="Lien hypertexte" xfId="65" builtinId="8" hidden="1"/>
    <cellStyle name="Lien hypertexte" xfId="67" builtinId="8" hidden="1"/>
    <cellStyle name="Lien hypertexte" xfId="69" builtinId="8" hidden="1"/>
    <cellStyle name="Lien hypertexte" xfId="71" builtinId="8" hidden="1"/>
    <cellStyle name="Lien hypertexte" xfId="73" builtinId="8" hidden="1"/>
    <cellStyle name="Lien hypertexte" xfId="75" builtinId="8" hidden="1"/>
    <cellStyle name="Lien hypertexte" xfId="77" builtinId="8" hidden="1"/>
    <cellStyle name="Lien hypertexte" xfId="79" builtinId="8" hidden="1"/>
    <cellStyle name="Lien hypertexte" xfId="81" builtinId="8" hidden="1"/>
    <cellStyle name="Lien hypertexte" xfId="83" builtinId="8" hidden="1"/>
    <cellStyle name="Lien hypertexte" xfId="85" builtinId="8" hidden="1"/>
    <cellStyle name="Lien hypertexte" xfId="87" builtinId="8" hidden="1"/>
    <cellStyle name="Lien hypertexte" xfId="89" builtinId="8" hidden="1"/>
    <cellStyle name="Lien hypertexte" xfId="91" builtinId="8" hidden="1"/>
    <cellStyle name="Lien hypertexte" xfId="93" builtinId="8" hidden="1"/>
    <cellStyle name="Lien hypertexte" xfId="95" builtinId="8" hidden="1"/>
    <cellStyle name="Lien hypertexte" xfId="97" builtinId="8" hidden="1"/>
    <cellStyle name="Lien hypertexte" xfId="99" builtinId="8" hidden="1"/>
    <cellStyle name="Lien hypertexte" xfId="101" builtinId="8" hidden="1"/>
    <cellStyle name="Lien hypertexte" xfId="103" builtinId="8" hidden="1"/>
    <cellStyle name="Lien hypertexte" xfId="105" builtinId="8" hidden="1"/>
    <cellStyle name="Lien hypertexte" xfId="107" builtinId="8" hidden="1"/>
    <cellStyle name="Lien hypertexte" xfId="109" builtinId="8" hidden="1"/>
    <cellStyle name="Lien hypertexte" xfId="111" builtinId="8" hidden="1"/>
    <cellStyle name="Lien hypertexte" xfId="113" builtinId="8" hidden="1"/>
    <cellStyle name="Lien hypertexte" xfId="115" builtinId="8" hidden="1"/>
    <cellStyle name="Lien hypertexte" xfId="117" builtinId="8" hidden="1"/>
    <cellStyle name="Lien hypertexte" xfId="119" builtinId="8" hidden="1"/>
    <cellStyle name="Lien hypertexte" xfId="121" builtinId="8" hidden="1"/>
    <cellStyle name="Lien hypertexte" xfId="123" builtinId="8" hidden="1"/>
    <cellStyle name="Lien hypertexte" xfId="125" builtinId="8" hidden="1"/>
    <cellStyle name="Lien hypertexte" xfId="127" builtinId="8" hidden="1"/>
    <cellStyle name="Lien hypertexte" xfId="129" builtinId="8" hidden="1"/>
    <cellStyle name="Lien hypertexte" xfId="131" builtinId="8" hidden="1"/>
    <cellStyle name="Lien hypertexte" xfId="133" builtinId="8" hidden="1"/>
    <cellStyle name="Lien hypertexte" xfId="135" builtinId="8" hidden="1"/>
    <cellStyle name="Lien hypertexte" xfId="137" builtinId="8" hidden="1"/>
    <cellStyle name="Lien hypertexte" xfId="139" builtinId="8" hidden="1"/>
    <cellStyle name="Lien hypertexte" xfId="141" builtinId="8" hidden="1"/>
    <cellStyle name="Lien hypertexte" xfId="143" builtinId="8" hidden="1"/>
    <cellStyle name="Lien hypertexte" xfId="145" builtinId="8" hidden="1"/>
    <cellStyle name="Lien hypertexte" xfId="147" builtinId="8" hidden="1"/>
    <cellStyle name="Lien hypertexte" xfId="149" builtinId="8" hidden="1"/>
    <cellStyle name="Lien hypertexte" xfId="151" builtinId="8" hidden="1"/>
    <cellStyle name="Lien hypertexte" xfId="153" builtinId="8" hidden="1"/>
    <cellStyle name="Lien hypertexte" xfId="155" builtinId="8" hidden="1"/>
    <cellStyle name="Lien hypertexte" xfId="157" builtinId="8" hidden="1"/>
    <cellStyle name="Lien hypertexte" xfId="159" builtinId="8" hidden="1"/>
    <cellStyle name="Lien hypertexte" xfId="161" builtinId="8" hidden="1"/>
    <cellStyle name="Lien hypertexte" xfId="163" builtinId="8" hidden="1"/>
    <cellStyle name="Lien hypertexte" xfId="165" builtinId="8" hidden="1"/>
    <cellStyle name="Lien hypertexte visité" xfId="9" builtinId="9" hidden="1"/>
    <cellStyle name="Lien hypertexte visité" xfId="11" builtinId="9" hidden="1"/>
    <cellStyle name="Lien hypertexte visité" xfId="13" builtinId="9" hidden="1"/>
    <cellStyle name="Lien hypertexte visité" xfId="15" builtinId="9" hidden="1"/>
    <cellStyle name="Lien hypertexte visité" xfId="17" builtinId="9" hidden="1"/>
    <cellStyle name="Lien hypertexte visité" xfId="19" builtinId="9" hidden="1"/>
    <cellStyle name="Lien hypertexte visité" xfId="21" builtinId="9" hidden="1"/>
    <cellStyle name="Lien hypertexte visité" xfId="26" builtinId="9" hidden="1"/>
    <cellStyle name="Lien hypertexte visité" xfId="28" builtinId="9" hidden="1"/>
    <cellStyle name="Lien hypertexte visité" xfId="30" builtinId="9" hidden="1"/>
    <cellStyle name="Lien hypertexte visité" xfId="32" builtinId="9" hidden="1"/>
    <cellStyle name="Lien hypertexte visité" xfId="34" builtinId="9" hidden="1"/>
    <cellStyle name="Lien hypertexte visité" xfId="36" builtinId="9" hidden="1"/>
    <cellStyle name="Lien hypertexte visité" xfId="38" builtinId="9" hidden="1"/>
    <cellStyle name="Lien hypertexte visité" xfId="40" builtinId="9" hidden="1"/>
    <cellStyle name="Lien hypertexte visité" xfId="42" builtinId="9" hidden="1"/>
    <cellStyle name="Lien hypertexte visité" xfId="44" builtinId="9" hidden="1"/>
    <cellStyle name="Lien hypertexte visité" xfId="46" builtinId="9" hidden="1"/>
    <cellStyle name="Lien hypertexte visité" xfId="48" builtinId="9" hidden="1"/>
    <cellStyle name="Lien hypertexte visité" xfId="50" builtinId="9" hidden="1"/>
    <cellStyle name="Lien hypertexte visité" xfId="52" builtinId="9" hidden="1"/>
    <cellStyle name="Lien hypertexte visité" xfId="54" builtinId="9" hidden="1"/>
    <cellStyle name="Lien hypertexte visité" xfId="56" builtinId="9" hidden="1"/>
    <cellStyle name="Lien hypertexte visité" xfId="58" builtinId="9" hidden="1"/>
    <cellStyle name="Lien hypertexte visité" xfId="60" builtinId="9" hidden="1"/>
    <cellStyle name="Lien hypertexte visité" xfId="62" builtinId="9" hidden="1"/>
    <cellStyle name="Lien hypertexte visité" xfId="64" builtinId="9" hidden="1"/>
    <cellStyle name="Lien hypertexte visité" xfId="66" builtinId="9" hidden="1"/>
    <cellStyle name="Lien hypertexte visité" xfId="68" builtinId="9" hidden="1"/>
    <cellStyle name="Lien hypertexte visité" xfId="70" builtinId="9" hidden="1"/>
    <cellStyle name="Lien hypertexte visité" xfId="72" builtinId="9" hidden="1"/>
    <cellStyle name="Lien hypertexte visité" xfId="74" builtinId="9" hidden="1"/>
    <cellStyle name="Lien hypertexte visité" xfId="76" builtinId="9" hidden="1"/>
    <cellStyle name="Lien hypertexte visité" xfId="78" builtinId="9" hidden="1"/>
    <cellStyle name="Lien hypertexte visité" xfId="80" builtinId="9" hidden="1"/>
    <cellStyle name="Lien hypertexte visité" xfId="82" builtinId="9" hidden="1"/>
    <cellStyle name="Lien hypertexte visité" xfId="84" builtinId="9" hidden="1"/>
    <cellStyle name="Lien hypertexte visité" xfId="86" builtinId="9" hidden="1"/>
    <cellStyle name="Lien hypertexte visité" xfId="88" builtinId="9" hidden="1"/>
    <cellStyle name="Lien hypertexte visité" xfId="90" builtinId="9" hidden="1"/>
    <cellStyle name="Lien hypertexte visité" xfId="92" builtinId="9" hidden="1"/>
    <cellStyle name="Lien hypertexte visité" xfId="94" builtinId="9" hidden="1"/>
    <cellStyle name="Lien hypertexte visité" xfId="96" builtinId="9" hidden="1"/>
    <cellStyle name="Lien hypertexte visité" xfId="98" builtinId="9" hidden="1"/>
    <cellStyle name="Lien hypertexte visité" xfId="100" builtinId="9" hidden="1"/>
    <cellStyle name="Lien hypertexte visité" xfId="102" builtinId="9" hidden="1"/>
    <cellStyle name="Lien hypertexte visité" xfId="104" builtinId="9" hidden="1"/>
    <cellStyle name="Lien hypertexte visité" xfId="106" builtinId="9" hidden="1"/>
    <cellStyle name="Lien hypertexte visité" xfId="108" builtinId="9" hidden="1"/>
    <cellStyle name="Lien hypertexte visité" xfId="110" builtinId="9" hidden="1"/>
    <cellStyle name="Lien hypertexte visité" xfId="112" builtinId="9" hidden="1"/>
    <cellStyle name="Lien hypertexte visité" xfId="114" builtinId="9" hidden="1"/>
    <cellStyle name="Lien hypertexte visité" xfId="116" builtinId="9" hidden="1"/>
    <cellStyle name="Lien hypertexte visité" xfId="118" builtinId="9" hidden="1"/>
    <cellStyle name="Lien hypertexte visité" xfId="120" builtinId="9" hidden="1"/>
    <cellStyle name="Lien hypertexte visité" xfId="122" builtinId="9" hidden="1"/>
    <cellStyle name="Lien hypertexte visité" xfId="124" builtinId="9" hidden="1"/>
    <cellStyle name="Lien hypertexte visité" xfId="126" builtinId="9" hidden="1"/>
    <cellStyle name="Lien hypertexte visité" xfId="128" builtinId="9" hidden="1"/>
    <cellStyle name="Lien hypertexte visité" xfId="130" builtinId="9" hidden="1"/>
    <cellStyle name="Lien hypertexte visité" xfId="132" builtinId="9" hidden="1"/>
    <cellStyle name="Lien hypertexte visité" xfId="134" builtinId="9" hidden="1"/>
    <cellStyle name="Lien hypertexte visité" xfId="136" builtinId="9" hidden="1"/>
    <cellStyle name="Lien hypertexte visité" xfId="138" builtinId="9" hidden="1"/>
    <cellStyle name="Lien hypertexte visité" xfId="140" builtinId="9" hidden="1"/>
    <cellStyle name="Lien hypertexte visité" xfId="142" builtinId="9" hidden="1"/>
    <cellStyle name="Lien hypertexte visité" xfId="144" builtinId="9" hidden="1"/>
    <cellStyle name="Lien hypertexte visité" xfId="146" builtinId="9" hidden="1"/>
    <cellStyle name="Lien hypertexte visité" xfId="148" builtinId="9" hidden="1"/>
    <cellStyle name="Lien hypertexte visité" xfId="150" builtinId="9" hidden="1"/>
    <cellStyle name="Lien hypertexte visité" xfId="152" builtinId="9" hidden="1"/>
    <cellStyle name="Lien hypertexte visité" xfId="154" builtinId="9" hidden="1"/>
    <cellStyle name="Lien hypertexte visité" xfId="156" builtinId="9" hidden="1"/>
    <cellStyle name="Lien hypertexte visité" xfId="158" builtinId="9" hidden="1"/>
    <cellStyle name="Lien hypertexte visité" xfId="160" builtinId="9" hidden="1"/>
    <cellStyle name="Lien hypertexte visité" xfId="162" builtinId="9" hidden="1"/>
    <cellStyle name="Lien hypertexte visité" xfId="164" builtinId="9" hidden="1"/>
    <cellStyle name="Lien hypertexte visité" xfId="166" builtinId="9" hidden="1"/>
    <cellStyle name="Milliers 2" xfId="24"/>
    <cellStyle name="Normal" xfId="0" builtinId="0" customBuiltin="1"/>
    <cellStyle name="Normal 2" xfId="22"/>
    <cellStyle name="Pourcentage 2" xfId="23"/>
    <cellStyle name="Result" xfId="6"/>
    <cellStyle name="Result2" xfId="7"/>
    <cellStyle name="Style 1" xfId="167"/>
  </cellStyles>
  <dxfs count="3">
    <dxf>
      <font>
        <b val="0"/>
        <i val="0"/>
        <sz val="10"/>
        <color rgb="FFCC0000"/>
        <name val="Arial"/>
      </font>
      <fill>
        <patternFill>
          <bgColor rgb="FFFFCCCC"/>
        </patternFill>
      </fill>
    </dxf>
    <dxf>
      <font>
        <b val="0"/>
        <i val="0"/>
        <sz val="10"/>
        <color rgb="FFCC0000"/>
        <name val="Arial"/>
      </font>
      <fill>
        <patternFill>
          <bgColor rgb="FFFFCCCC"/>
        </patternFill>
      </fill>
    </dxf>
    <dxf>
      <font>
        <b val="0"/>
        <i val="0"/>
        <sz val="10"/>
        <color rgb="FFCC0000"/>
        <name val="Arial"/>
      </font>
      <fill>
        <patternFill>
          <bgColor rgb="FFFFCCC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2"/>
  <sheetViews>
    <sheetView tabSelected="1" topLeftCell="G1" zoomScale="60" zoomScaleNormal="60" zoomScalePageLayoutView="98" workbookViewId="0">
      <selection activeCell="K7" sqref="K7"/>
    </sheetView>
  </sheetViews>
  <sheetFormatPr baseColWidth="10" defaultColWidth="9.375" defaultRowHeight="14" x14ac:dyDescent="0.2"/>
  <cols>
    <col min="1" max="1" width="3.375" style="1" customWidth="1"/>
    <col min="2" max="2" width="14.75" style="1" customWidth="1"/>
    <col min="3" max="5" width="13.75" style="1" customWidth="1"/>
    <col min="6" max="6" width="8.75" style="1" customWidth="1"/>
    <col min="7" max="7" width="80.75" style="6" customWidth="1"/>
    <col min="8" max="8" width="80.75" style="2" customWidth="1"/>
    <col min="9" max="9" width="80.75" style="13" customWidth="1"/>
    <col min="10" max="10" width="80.75" style="1" customWidth="1"/>
    <col min="11" max="11" width="35.75" style="1" customWidth="1"/>
    <col min="12" max="13" width="7.75" style="1" customWidth="1"/>
    <col min="14" max="14" width="4.75" style="1" customWidth="1"/>
    <col min="15" max="15" width="2.375" style="1" customWidth="1"/>
    <col min="16" max="16" width="7" style="1" customWidth="1"/>
    <col min="17" max="17" width="6" style="1" customWidth="1"/>
    <col min="18" max="18" width="3.375" style="8" customWidth="1"/>
    <col min="19" max="19" width="5.375" style="1" customWidth="1"/>
    <col min="20" max="20" width="4.25" style="1" customWidth="1"/>
    <col min="21" max="16384" width="9.375" style="1"/>
  </cols>
  <sheetData>
    <row r="1" spans="1:20" ht="34" customHeight="1" x14ac:dyDescent="0.3">
      <c r="A1" s="87" t="s">
        <v>97</v>
      </c>
      <c r="B1" s="11"/>
      <c r="C1" s="45"/>
      <c r="D1" s="46"/>
      <c r="E1" s="44"/>
      <c r="F1" s="47"/>
      <c r="J1" s="66" t="s">
        <v>80</v>
      </c>
      <c r="K1" s="88"/>
      <c r="L1" s="172"/>
      <c r="M1" s="4"/>
      <c r="N1" s="172"/>
      <c r="O1" s="4"/>
      <c r="P1" s="172"/>
      <c r="Q1" s="4"/>
      <c r="R1" s="172"/>
      <c r="S1" s="172"/>
      <c r="T1" s="173"/>
    </row>
    <row r="2" spans="1:20" ht="15" customHeight="1" x14ac:dyDescent="0.3">
      <c r="C2" s="24"/>
      <c r="D2" s="24"/>
      <c r="E2" s="44"/>
      <c r="F2" s="27"/>
      <c r="J2" s="10"/>
      <c r="K2" s="3"/>
      <c r="L2" s="172"/>
      <c r="M2" s="4"/>
      <c r="N2" s="172"/>
      <c r="O2" s="4"/>
      <c r="P2" s="172"/>
      <c r="Q2" s="4"/>
      <c r="R2" s="172"/>
      <c r="S2" s="172"/>
      <c r="T2" s="173"/>
    </row>
    <row r="3" spans="1:20" s="14" customFormat="1" ht="25" customHeight="1" x14ac:dyDescent="0.2">
      <c r="A3" s="160" t="s">
        <v>81</v>
      </c>
      <c r="B3" s="161"/>
      <c r="C3" s="128" t="s">
        <v>50</v>
      </c>
      <c r="D3" s="159"/>
      <c r="E3" s="159"/>
      <c r="F3" s="129"/>
      <c r="G3" s="22"/>
      <c r="H3" s="59"/>
      <c r="J3" s="66" t="s">
        <v>82</v>
      </c>
      <c r="K3" s="68">
        <v>2024</v>
      </c>
      <c r="L3" s="20"/>
      <c r="M3" s="21"/>
      <c r="N3" s="22"/>
      <c r="O3" s="22"/>
      <c r="P3" s="23"/>
      <c r="Q3" s="23"/>
      <c r="R3" s="22"/>
      <c r="S3" s="22"/>
      <c r="T3" s="22"/>
    </row>
    <row r="4" spans="1:20" s="14" customFormat="1" ht="15" customHeight="1" x14ac:dyDescent="0.2">
      <c r="A4" s="15"/>
      <c r="B4" s="16"/>
      <c r="C4" s="25"/>
      <c r="D4" s="28"/>
      <c r="E4" s="29"/>
      <c r="F4" s="26"/>
      <c r="G4" s="22"/>
      <c r="H4" s="174" t="s">
        <v>52</v>
      </c>
      <c r="I4" s="174"/>
      <c r="J4" s="61"/>
      <c r="K4" s="61"/>
      <c r="L4" s="20"/>
      <c r="M4" s="21"/>
      <c r="N4" s="22"/>
      <c r="O4" s="22"/>
      <c r="P4" s="23"/>
      <c r="Q4" s="23"/>
      <c r="R4" s="22"/>
      <c r="S4" s="22"/>
      <c r="T4" s="22"/>
    </row>
    <row r="5" spans="1:20" s="14" customFormat="1" ht="25" customHeight="1" x14ac:dyDescent="0.2">
      <c r="A5" s="160" t="s">
        <v>83</v>
      </c>
      <c r="B5" s="161"/>
      <c r="C5" s="128" t="s">
        <v>47</v>
      </c>
      <c r="D5" s="129"/>
      <c r="E5" s="16"/>
      <c r="F5" s="17"/>
      <c r="G5" s="22"/>
      <c r="H5" s="174"/>
      <c r="I5" s="174"/>
      <c r="J5" s="61"/>
      <c r="K5" s="61"/>
      <c r="L5" s="20"/>
      <c r="M5" s="21"/>
      <c r="N5" s="22"/>
      <c r="O5" s="22"/>
      <c r="P5" s="23"/>
      <c r="Q5" s="23"/>
      <c r="R5" s="22"/>
      <c r="S5" s="22"/>
      <c r="T5" s="22"/>
    </row>
    <row r="6" spans="1:20" s="14" customFormat="1" ht="14.15" customHeight="1" x14ac:dyDescent="0.2">
      <c r="A6" s="15"/>
      <c r="B6" s="16"/>
      <c r="C6" s="16"/>
      <c r="D6" s="16"/>
      <c r="E6" s="16"/>
      <c r="F6" s="17"/>
      <c r="G6" s="22"/>
      <c r="H6" s="12"/>
      <c r="I6" s="18"/>
      <c r="K6" s="19"/>
      <c r="L6" s="20"/>
      <c r="M6" s="21"/>
      <c r="N6" s="22"/>
      <c r="O6" s="22"/>
      <c r="P6" s="23"/>
      <c r="Q6" s="23"/>
      <c r="R6" s="22"/>
      <c r="S6" s="22"/>
      <c r="T6" s="22"/>
    </row>
    <row r="7" spans="1:20" ht="25" customHeight="1" x14ac:dyDescent="0.2">
      <c r="A7" s="160" t="s">
        <v>84</v>
      </c>
      <c r="B7" s="161"/>
      <c r="C7" s="162" t="s">
        <v>72</v>
      </c>
      <c r="D7" s="163"/>
      <c r="E7" s="163"/>
      <c r="F7" s="164"/>
      <c r="G7" s="165" t="s">
        <v>73</v>
      </c>
      <c r="H7" s="165"/>
      <c r="I7" s="165"/>
      <c r="J7" s="62"/>
      <c r="K7" s="62"/>
    </row>
    <row r="8" spans="1:20" ht="15" customHeight="1" x14ac:dyDescent="0.2">
      <c r="A8" s="63"/>
      <c r="B8" s="63"/>
      <c r="C8" s="5"/>
      <c r="D8" s="5"/>
      <c r="E8" s="5"/>
      <c r="F8" s="5"/>
      <c r="G8" s="64"/>
      <c r="H8" s="65"/>
      <c r="I8" s="65"/>
      <c r="J8" s="62"/>
      <c r="K8" s="62"/>
    </row>
    <row r="9" spans="1:20" ht="25" customHeight="1" x14ac:dyDescent="0.2">
      <c r="A9" s="133" t="s">
        <v>85</v>
      </c>
      <c r="B9" s="133"/>
      <c r="C9" s="133"/>
      <c r="D9" s="134"/>
      <c r="E9" s="130" t="s">
        <v>72</v>
      </c>
      <c r="F9" s="131"/>
      <c r="G9" s="132"/>
      <c r="H9" s="63" t="s">
        <v>86</v>
      </c>
      <c r="I9" s="175" t="s">
        <v>72</v>
      </c>
      <c r="J9" s="176"/>
      <c r="K9" s="67"/>
      <c r="L9" s="11"/>
    </row>
    <row r="10" spans="1:20" s="11" customFormat="1" ht="14.5" thickBot="1" x14ac:dyDescent="0.25">
      <c r="G10" s="5"/>
      <c r="H10" s="9"/>
      <c r="I10" s="7"/>
      <c r="R10" s="43"/>
    </row>
    <row r="11" spans="1:20" s="33" customFormat="1" ht="25" customHeight="1" thickBot="1" x14ac:dyDescent="0.25">
      <c r="A11" s="157"/>
      <c r="B11" s="158"/>
      <c r="C11" s="158"/>
      <c r="D11" s="158"/>
      <c r="E11" s="158"/>
      <c r="F11" s="83" t="s">
        <v>23</v>
      </c>
      <c r="G11" s="84" t="s">
        <v>87</v>
      </c>
      <c r="H11" s="85" t="s">
        <v>88</v>
      </c>
      <c r="I11" s="85" t="s">
        <v>89</v>
      </c>
      <c r="J11" s="86" t="s">
        <v>90</v>
      </c>
      <c r="K11" s="42"/>
      <c r="L11" s="30"/>
      <c r="M11" s="31"/>
      <c r="N11" s="32"/>
    </row>
    <row r="12" spans="1:20" s="33" customFormat="1" ht="27" customHeight="1" x14ac:dyDescent="0.2">
      <c r="A12" s="150">
        <v>1</v>
      </c>
      <c r="B12" s="135" t="s">
        <v>74</v>
      </c>
      <c r="C12" s="136"/>
      <c r="D12" s="136"/>
      <c r="E12" s="137"/>
      <c r="F12" s="89"/>
      <c r="G12" s="90" t="s">
        <v>53</v>
      </c>
      <c r="H12" s="91" t="s">
        <v>56</v>
      </c>
      <c r="I12" s="92" t="s">
        <v>57</v>
      </c>
      <c r="J12" s="91" t="s">
        <v>58</v>
      </c>
      <c r="K12" s="93"/>
      <c r="L12" s="34"/>
      <c r="M12" s="35"/>
    </row>
    <row r="13" spans="1:20" s="33" customFormat="1" ht="15" thickBot="1" x14ac:dyDescent="0.25">
      <c r="A13" s="151"/>
      <c r="B13" s="147"/>
      <c r="C13" s="148"/>
      <c r="D13" s="148"/>
      <c r="E13" s="149"/>
      <c r="F13" s="94" t="s">
        <v>22</v>
      </c>
      <c r="G13" s="95"/>
      <c r="H13" s="96"/>
      <c r="I13" s="96"/>
      <c r="J13" s="97"/>
      <c r="K13" s="98" t="str">
        <f>IF(L13=0,"",IF(LEN(G13&amp;H13&amp;I13&amp;J13)&gt;1,"Pb : double saisie",IF(LEN(G13&amp;H13&amp;I13&amp;J13)=0,"Pb : cocher une des 4 cases","")))</f>
        <v>Pb : cocher une des 4 cases</v>
      </c>
      <c r="L13" s="36">
        <v>0.1</v>
      </c>
      <c r="M13" s="35"/>
    </row>
    <row r="14" spans="1:20" s="33" customFormat="1" ht="70" x14ac:dyDescent="0.2">
      <c r="A14" s="150">
        <v>2</v>
      </c>
      <c r="B14" s="135" t="s">
        <v>75</v>
      </c>
      <c r="C14" s="136"/>
      <c r="D14" s="136"/>
      <c r="E14" s="137"/>
      <c r="F14" s="89"/>
      <c r="G14" s="91" t="s">
        <v>9</v>
      </c>
      <c r="H14" s="92" t="s">
        <v>16</v>
      </c>
      <c r="I14" s="91" t="s">
        <v>59</v>
      </c>
      <c r="J14" s="99" t="s">
        <v>71</v>
      </c>
      <c r="K14" s="93"/>
      <c r="L14" s="36"/>
      <c r="M14" s="35"/>
    </row>
    <row r="15" spans="1:20" s="33" customFormat="1" ht="15" thickBot="1" x14ac:dyDescent="0.25">
      <c r="A15" s="151"/>
      <c r="B15" s="147"/>
      <c r="C15" s="148"/>
      <c r="D15" s="148"/>
      <c r="E15" s="149"/>
      <c r="F15" s="94" t="s">
        <v>22</v>
      </c>
      <c r="G15" s="100"/>
      <c r="H15" s="101"/>
      <c r="I15" s="101"/>
      <c r="J15" s="102"/>
      <c r="K15" s="98" t="str">
        <f>IF(L15=0,"",IF(LEN(G15&amp;H15&amp;I15&amp;J15)&gt;1,"Pb : Trop de caractères saisis",IF(LEN(G15&amp;H15&amp;I15&amp;J15)=0,"Pb : cocher une des 4 cases","")))</f>
        <v>Pb : cocher une des 4 cases</v>
      </c>
      <c r="L15" s="36">
        <v>0.1</v>
      </c>
      <c r="M15" s="35"/>
    </row>
    <row r="16" spans="1:20" s="33" customFormat="1" ht="56" x14ac:dyDescent="0.2">
      <c r="A16" s="150">
        <v>3</v>
      </c>
      <c r="B16" s="135" t="s">
        <v>7</v>
      </c>
      <c r="C16" s="136"/>
      <c r="D16" s="136"/>
      <c r="E16" s="137"/>
      <c r="F16" s="89"/>
      <c r="G16" s="91" t="s">
        <v>10</v>
      </c>
      <c r="H16" s="91" t="s">
        <v>60</v>
      </c>
      <c r="I16" s="91" t="s">
        <v>61</v>
      </c>
      <c r="J16" s="99" t="s">
        <v>77</v>
      </c>
      <c r="K16" s="93"/>
      <c r="L16" s="37"/>
      <c r="M16" s="38"/>
    </row>
    <row r="17" spans="1:13" s="33" customFormat="1" ht="15" thickBot="1" x14ac:dyDescent="0.25">
      <c r="A17" s="151"/>
      <c r="B17" s="147"/>
      <c r="C17" s="148"/>
      <c r="D17" s="148"/>
      <c r="E17" s="149"/>
      <c r="F17" s="94" t="s">
        <v>22</v>
      </c>
      <c r="G17" s="100"/>
      <c r="H17" s="101"/>
      <c r="I17" s="101"/>
      <c r="J17" s="102"/>
      <c r="K17" s="98" t="str">
        <f>IF(L17=0,"",IF(LEN(G17&amp;H17&amp;I17&amp;J17)&gt;1,"Pb : Trop de caractères saisis",IF(LEN(G17&amp;H17&amp;I17&amp;J17)=0,"Pb : cocher une des 4 cases","")))</f>
        <v>Pb : cocher une des 4 cases</v>
      </c>
      <c r="L17" s="36">
        <v>0.1</v>
      </c>
      <c r="M17" s="35"/>
    </row>
    <row r="18" spans="1:13" s="33" customFormat="1" ht="42" x14ac:dyDescent="0.2">
      <c r="A18" s="152">
        <v>4</v>
      </c>
      <c r="B18" s="166" t="s">
        <v>76</v>
      </c>
      <c r="C18" s="167"/>
      <c r="D18" s="167"/>
      <c r="E18" s="168"/>
      <c r="F18" s="103"/>
      <c r="G18" s="91" t="s">
        <v>63</v>
      </c>
      <c r="H18" s="91" t="s">
        <v>3</v>
      </c>
      <c r="I18" s="91" t="s">
        <v>62</v>
      </c>
      <c r="J18" s="99" t="s">
        <v>78</v>
      </c>
      <c r="K18" s="93"/>
      <c r="M18" s="39"/>
    </row>
    <row r="19" spans="1:13" s="33" customFormat="1" ht="15" thickBot="1" x14ac:dyDescent="0.25">
      <c r="A19" s="153"/>
      <c r="B19" s="169"/>
      <c r="C19" s="170"/>
      <c r="D19" s="170"/>
      <c r="E19" s="171"/>
      <c r="F19" s="104" t="s">
        <v>22</v>
      </c>
      <c r="G19" s="105"/>
      <c r="H19" s="106"/>
      <c r="I19" s="106"/>
      <c r="J19" s="107"/>
      <c r="K19" s="98" t="str">
        <f>IF(L19=0,"",IF(LEN(G19&amp;H19&amp;I19&amp;J19)&gt;1,"Pb : Trop de caractères saisis",IF(LEN(G19&amp;H19&amp;I19&amp;J19)=0,"Pb : cocher une des 4 cases","")))</f>
        <v>Pb : cocher une des 4 cases</v>
      </c>
      <c r="L19" s="36">
        <v>0.1</v>
      </c>
      <c r="M19" s="35"/>
    </row>
    <row r="20" spans="1:13" s="33" customFormat="1" ht="28" x14ac:dyDescent="0.2">
      <c r="A20" s="150">
        <v>5</v>
      </c>
      <c r="B20" s="135" t="s">
        <v>66</v>
      </c>
      <c r="C20" s="136"/>
      <c r="D20" s="136"/>
      <c r="E20" s="137"/>
      <c r="F20" s="108"/>
      <c r="G20" s="91" t="s">
        <v>11</v>
      </c>
      <c r="H20" s="91" t="s">
        <v>64</v>
      </c>
      <c r="I20" s="91" t="s">
        <v>65</v>
      </c>
      <c r="J20" s="99" t="s">
        <v>21</v>
      </c>
      <c r="K20" s="93"/>
      <c r="L20" s="36"/>
      <c r="M20" s="35"/>
    </row>
    <row r="21" spans="1:13" s="33" customFormat="1" ht="15" thickBot="1" x14ac:dyDescent="0.25">
      <c r="A21" s="151"/>
      <c r="B21" s="147"/>
      <c r="C21" s="148"/>
      <c r="D21" s="148"/>
      <c r="E21" s="149"/>
      <c r="F21" s="109" t="s">
        <v>22</v>
      </c>
      <c r="G21" s="100"/>
      <c r="H21" s="101"/>
      <c r="I21" s="101"/>
      <c r="J21" s="102"/>
      <c r="K21" s="98" t="str">
        <f>IF(L21=0,"",IF(LEN(G21&amp;H21&amp;I21&amp;J21)&gt;1,"Pb : Trop de caractères saisis",IF(LEN(G21&amp;H21&amp;I21&amp;J21)=0,"Pb : cocher une des 4 cases","")))</f>
        <v>Pb : cocher une des 4 cases</v>
      </c>
      <c r="L21" s="36">
        <v>0.1</v>
      </c>
      <c r="M21" s="35"/>
    </row>
    <row r="22" spans="1:13" s="33" customFormat="1" ht="56" x14ac:dyDescent="0.2">
      <c r="A22" s="150">
        <v>6</v>
      </c>
      <c r="B22" s="135" t="s">
        <v>55</v>
      </c>
      <c r="C22" s="136"/>
      <c r="D22" s="136"/>
      <c r="E22" s="137"/>
      <c r="F22" s="110"/>
      <c r="G22" s="91" t="s">
        <v>67</v>
      </c>
      <c r="H22" s="91" t="s">
        <v>68</v>
      </c>
      <c r="I22" s="91" t="s">
        <v>17</v>
      </c>
      <c r="J22" s="99" t="s">
        <v>69</v>
      </c>
      <c r="K22" s="93"/>
      <c r="L22" s="36"/>
      <c r="M22" s="35"/>
    </row>
    <row r="23" spans="1:13" s="33" customFormat="1" ht="20.149999999999999" customHeight="1" thickBot="1" x14ac:dyDescent="0.25">
      <c r="A23" s="151"/>
      <c r="B23" s="147"/>
      <c r="C23" s="148"/>
      <c r="D23" s="148"/>
      <c r="E23" s="149"/>
      <c r="F23" s="109" t="s">
        <v>22</v>
      </c>
      <c r="G23" s="100"/>
      <c r="H23" s="101"/>
      <c r="I23" s="101"/>
      <c r="J23" s="102"/>
      <c r="K23" s="98" t="str">
        <f>IF(L23=0,"",IF(LEN(G23&amp;H23&amp;I23&amp;J23)&gt;1,"Pb : Trop de caractères saisis",IF(LEN(G23&amp;H23&amp;I23&amp;J23)=0,"Pb : cocher une des 4 cases","")))</f>
        <v>Pb : cocher une des 4 cases</v>
      </c>
      <c r="L23" s="36">
        <v>0.1</v>
      </c>
      <c r="M23" s="35"/>
    </row>
    <row r="24" spans="1:13" s="33" customFormat="1" ht="42" x14ac:dyDescent="0.2">
      <c r="A24" s="150">
        <v>7</v>
      </c>
      <c r="B24" s="135" t="s">
        <v>54</v>
      </c>
      <c r="C24" s="136"/>
      <c r="D24" s="136"/>
      <c r="E24" s="137"/>
      <c r="F24" s="110"/>
      <c r="G24" s="91" t="s">
        <v>12</v>
      </c>
      <c r="H24" s="91" t="s">
        <v>70</v>
      </c>
      <c r="I24" s="91" t="s">
        <v>4</v>
      </c>
      <c r="J24" s="99" t="s">
        <v>79</v>
      </c>
      <c r="K24" s="93"/>
      <c r="L24" s="36"/>
      <c r="M24" s="35"/>
    </row>
    <row r="25" spans="1:13" s="33" customFormat="1" ht="20.149999999999999" customHeight="1" thickBot="1" x14ac:dyDescent="0.25">
      <c r="A25" s="151"/>
      <c r="B25" s="138"/>
      <c r="C25" s="139"/>
      <c r="D25" s="139"/>
      <c r="E25" s="140"/>
      <c r="F25" s="94" t="s">
        <v>22</v>
      </c>
      <c r="G25" s="100"/>
      <c r="H25" s="101"/>
      <c r="I25" s="101"/>
      <c r="J25" s="102"/>
      <c r="K25" s="98" t="str">
        <f>IF(L25=0,"",IF(LEN(G25&amp;H25&amp;I25&amp;J25)&gt;1,"Pb : Trop de caractères saisis",IF(LEN(G25&amp;H25&amp;I25&amp;J25)=0,"Pb : cocher une des 4 cases","")))</f>
        <v>Pb : cocher une des 4 cases</v>
      </c>
      <c r="L25" s="36">
        <v>0.1</v>
      </c>
      <c r="M25" s="35"/>
    </row>
    <row r="26" spans="1:13" s="33" customFormat="1" ht="28" x14ac:dyDescent="0.2">
      <c r="A26" s="154">
        <v>8</v>
      </c>
      <c r="B26" s="141" t="s">
        <v>2</v>
      </c>
      <c r="C26" s="142"/>
      <c r="D26" s="142"/>
      <c r="E26" s="143"/>
      <c r="F26" s="89"/>
      <c r="G26" s="91" t="s">
        <v>5</v>
      </c>
      <c r="H26" s="91" t="s">
        <v>15</v>
      </c>
      <c r="I26" s="91" t="s">
        <v>18</v>
      </c>
      <c r="J26" s="99" t="s">
        <v>6</v>
      </c>
      <c r="K26" s="93"/>
      <c r="L26" s="40"/>
    </row>
    <row r="27" spans="1:13" s="33" customFormat="1" ht="20.149999999999999" customHeight="1" thickBot="1" x14ac:dyDescent="0.25">
      <c r="A27" s="155"/>
      <c r="B27" s="144"/>
      <c r="C27" s="145"/>
      <c r="D27" s="145"/>
      <c r="E27" s="146"/>
      <c r="F27" s="94" t="s">
        <v>22</v>
      </c>
      <c r="G27" s="100"/>
      <c r="H27" s="101"/>
      <c r="I27" s="101"/>
      <c r="J27" s="102"/>
      <c r="K27" s="98" t="str">
        <f>IF(L27=0,"",IF(LEN(G27&amp;H27&amp;I27&amp;J27)&gt;1,"Pb : Trop de caractères saisis",IF(LEN(G27&amp;H27&amp;I27&amp;J27)=0,"Pb : cocher une des 4 cases","")))</f>
        <v>Pb : cocher une des 4 cases</v>
      </c>
      <c r="L27" s="36">
        <v>0.1</v>
      </c>
      <c r="M27" s="35"/>
    </row>
    <row r="28" spans="1:13" s="33" customFormat="1" ht="24.75" customHeight="1" x14ac:dyDescent="0.2">
      <c r="A28" s="150">
        <v>9</v>
      </c>
      <c r="B28" s="135" t="s">
        <v>8</v>
      </c>
      <c r="C28" s="136"/>
      <c r="D28" s="136"/>
      <c r="E28" s="137"/>
      <c r="F28" s="111"/>
      <c r="G28" s="91" t="s">
        <v>13</v>
      </c>
      <c r="H28" s="91" t="s">
        <v>14</v>
      </c>
      <c r="I28" s="91" t="s">
        <v>19</v>
      </c>
      <c r="J28" s="99" t="s">
        <v>20</v>
      </c>
      <c r="K28" s="93"/>
      <c r="L28" s="37"/>
      <c r="M28" s="38"/>
    </row>
    <row r="29" spans="1:13" s="33" customFormat="1" ht="24" customHeight="1" thickBot="1" x14ac:dyDescent="0.25">
      <c r="A29" s="151"/>
      <c r="B29" s="147"/>
      <c r="C29" s="148"/>
      <c r="D29" s="148"/>
      <c r="E29" s="149"/>
      <c r="F29" s="94" t="s">
        <v>22</v>
      </c>
      <c r="G29" s="100"/>
      <c r="H29" s="101"/>
      <c r="I29" s="101"/>
      <c r="J29" s="102"/>
      <c r="K29" s="98" t="str">
        <f>IF(L29=0,"",IF(LEN(G29&amp;H29&amp;I29&amp;J29)&gt;1,"Pb : Trop de caractères saisis",IF(LEN(G29&amp;H29&amp;I29&amp;J29)=0,"Pb : cocher une des 4 cases","")))</f>
        <v>Pb : cocher une des 4 cases</v>
      </c>
      <c r="L29" s="36">
        <v>0.1</v>
      </c>
      <c r="M29" s="35"/>
    </row>
    <row r="31" spans="1:13" s="33" customFormat="1" ht="45" customHeight="1" x14ac:dyDescent="0.2">
      <c r="A31" s="156" t="s">
        <v>0</v>
      </c>
      <c r="B31" s="156"/>
      <c r="C31" s="156"/>
      <c r="D31" s="156"/>
      <c r="E31" s="156"/>
      <c r="F31" s="156"/>
      <c r="G31" s="156"/>
      <c r="H31" s="156"/>
      <c r="I31" s="156"/>
      <c r="J31" s="156"/>
      <c r="K31" s="60" t="str">
        <f>" "&amp;IF(COUNTIF(K13:K29,"Pb :*")&gt;0,"en attente",ROUNDUP(M31,1)&amp;" / 20")</f>
        <v xml:space="preserve"> en attente</v>
      </c>
      <c r="L31" s="34"/>
      <c r="M31" s="41">
        <f>(SUMPRODUCT((LEN(H13:H29)&gt;0)*L13:L29)+2*SUMPRODUCT((LEN(I13:I29)&gt;0)*L13:L29)+3*SUMPRODUCT((LEN(J13:J29)&gt;0)*L13:L29))/(SUMPRODUCT((F13:F29="Oui")*L13:L29)+SUMPRODUCT((F13:F29="")*L13:L29))*20/3</f>
        <v>0</v>
      </c>
    </row>
    <row r="34" spans="1:11" ht="18" x14ac:dyDescent="0.2">
      <c r="A34" s="121" t="s">
        <v>94</v>
      </c>
      <c r="B34" s="122"/>
      <c r="C34" s="123" t="s">
        <v>96</v>
      </c>
      <c r="D34" s="124"/>
      <c r="E34" s="125"/>
      <c r="G34" s="82" t="s">
        <v>91</v>
      </c>
      <c r="H34" s="78"/>
      <c r="I34" s="77"/>
      <c r="J34" s="69"/>
      <c r="K34" s="70"/>
    </row>
    <row r="35" spans="1:11" ht="8.15" customHeight="1" x14ac:dyDescent="0.2">
      <c r="A35" s="76"/>
      <c r="B35" s="7"/>
      <c r="C35" s="11"/>
      <c r="D35" s="11"/>
      <c r="E35" s="72"/>
      <c r="G35" s="79"/>
      <c r="H35" s="80"/>
      <c r="I35" s="81"/>
      <c r="J35" s="74"/>
      <c r="K35" s="75"/>
    </row>
    <row r="36" spans="1:11" ht="18" x14ac:dyDescent="0.2">
      <c r="A36" s="121" t="s">
        <v>83</v>
      </c>
      <c r="B36" s="122"/>
      <c r="C36" s="123" t="s">
        <v>47</v>
      </c>
      <c r="D36" s="123"/>
      <c r="E36" s="127"/>
      <c r="G36" s="112" t="s">
        <v>72</v>
      </c>
      <c r="H36" s="113"/>
      <c r="I36" s="113"/>
      <c r="J36" s="113"/>
      <c r="K36" s="114"/>
    </row>
    <row r="37" spans="1:11" ht="8.15" customHeight="1" x14ac:dyDescent="0.2">
      <c r="A37" s="73"/>
      <c r="B37" s="74"/>
      <c r="C37" s="74"/>
      <c r="D37" s="74"/>
      <c r="E37" s="75"/>
      <c r="G37" s="115"/>
      <c r="H37" s="116"/>
      <c r="I37" s="116"/>
      <c r="J37" s="116"/>
      <c r="K37" s="117"/>
    </row>
    <row r="38" spans="1:11" ht="18" x14ac:dyDescent="0.2">
      <c r="A38" s="121" t="s">
        <v>92</v>
      </c>
      <c r="B38" s="122"/>
      <c r="C38" s="122"/>
      <c r="D38" s="122"/>
      <c r="E38" s="126"/>
      <c r="G38" s="115"/>
      <c r="H38" s="116"/>
      <c r="I38" s="116"/>
      <c r="J38" s="116"/>
      <c r="K38" s="117"/>
    </row>
    <row r="39" spans="1:11" x14ac:dyDescent="0.2">
      <c r="A39" s="71"/>
      <c r="B39" s="11"/>
      <c r="C39" s="11"/>
      <c r="D39" s="11"/>
      <c r="E39" s="72"/>
      <c r="G39" s="115"/>
      <c r="H39" s="116"/>
      <c r="I39" s="116"/>
      <c r="J39" s="116"/>
      <c r="K39" s="117"/>
    </row>
    <row r="40" spans="1:11" x14ac:dyDescent="0.2">
      <c r="A40" s="71"/>
      <c r="B40" s="11"/>
      <c r="C40" s="11"/>
      <c r="D40" s="11"/>
      <c r="E40" s="72"/>
      <c r="G40" s="115"/>
      <c r="H40" s="116"/>
      <c r="I40" s="116"/>
      <c r="J40" s="116"/>
      <c r="K40" s="117"/>
    </row>
    <row r="41" spans="1:11" x14ac:dyDescent="0.2">
      <c r="A41" s="71"/>
      <c r="B41" s="11"/>
      <c r="C41" s="11"/>
      <c r="D41" s="11"/>
      <c r="E41" s="72"/>
      <c r="G41" s="115"/>
      <c r="H41" s="116"/>
      <c r="I41" s="116"/>
      <c r="J41" s="116"/>
      <c r="K41" s="117"/>
    </row>
    <row r="42" spans="1:11" x14ac:dyDescent="0.2">
      <c r="A42" s="73"/>
      <c r="B42" s="74"/>
      <c r="C42" s="74"/>
      <c r="D42" s="74"/>
      <c r="E42" s="75"/>
      <c r="G42" s="118"/>
      <c r="H42" s="119"/>
      <c r="I42" s="119"/>
      <c r="J42" s="119"/>
      <c r="K42" s="120"/>
    </row>
    <row r="43" spans="1:11" x14ac:dyDescent="0.2">
      <c r="A43" s="71"/>
      <c r="B43" s="11"/>
      <c r="C43" s="11"/>
      <c r="D43" s="11"/>
      <c r="E43" s="72"/>
    </row>
    <row r="44" spans="1:11" ht="18" x14ac:dyDescent="0.2">
      <c r="A44" s="121" t="s">
        <v>95</v>
      </c>
      <c r="B44" s="122"/>
      <c r="C44" s="123" t="s">
        <v>96</v>
      </c>
      <c r="D44" s="124"/>
      <c r="E44" s="125"/>
      <c r="G44" s="82" t="s">
        <v>93</v>
      </c>
      <c r="H44" s="78"/>
      <c r="I44" s="77"/>
      <c r="J44" s="69"/>
      <c r="K44" s="70"/>
    </row>
    <row r="45" spans="1:11" ht="8.15" customHeight="1" x14ac:dyDescent="0.2">
      <c r="A45" s="76"/>
      <c r="B45" s="7"/>
      <c r="C45" s="11"/>
      <c r="D45" s="11"/>
      <c r="E45" s="72"/>
      <c r="G45" s="79"/>
      <c r="H45" s="80"/>
      <c r="I45" s="81"/>
      <c r="J45" s="74"/>
      <c r="K45" s="75"/>
    </row>
    <row r="46" spans="1:11" ht="18" x14ac:dyDescent="0.2">
      <c r="A46" s="121" t="s">
        <v>83</v>
      </c>
      <c r="B46" s="122"/>
      <c r="C46" s="123" t="s">
        <v>47</v>
      </c>
      <c r="D46" s="123"/>
      <c r="E46" s="127"/>
      <c r="G46" s="112" t="s">
        <v>72</v>
      </c>
      <c r="H46" s="113"/>
      <c r="I46" s="113"/>
      <c r="J46" s="113"/>
      <c r="K46" s="114"/>
    </row>
    <row r="47" spans="1:11" ht="8.15" customHeight="1" x14ac:dyDescent="0.2">
      <c r="A47" s="73"/>
      <c r="B47" s="74"/>
      <c r="C47" s="74"/>
      <c r="D47" s="74"/>
      <c r="E47" s="75"/>
      <c r="G47" s="115"/>
      <c r="H47" s="116"/>
      <c r="I47" s="116"/>
      <c r="J47" s="116"/>
      <c r="K47" s="117"/>
    </row>
    <row r="48" spans="1:11" ht="18" x14ac:dyDescent="0.2">
      <c r="A48" s="121" t="s">
        <v>92</v>
      </c>
      <c r="B48" s="122"/>
      <c r="C48" s="122"/>
      <c r="D48" s="122"/>
      <c r="E48" s="126"/>
      <c r="G48" s="115"/>
      <c r="H48" s="116"/>
      <c r="I48" s="116"/>
      <c r="J48" s="116"/>
      <c r="K48" s="117"/>
    </row>
    <row r="49" spans="1:11" x14ac:dyDescent="0.2">
      <c r="A49" s="71"/>
      <c r="B49" s="11"/>
      <c r="C49" s="11"/>
      <c r="D49" s="11"/>
      <c r="E49" s="72"/>
      <c r="G49" s="115"/>
      <c r="H49" s="116"/>
      <c r="I49" s="116"/>
      <c r="J49" s="116"/>
      <c r="K49" s="117"/>
    </row>
    <row r="50" spans="1:11" x14ac:dyDescent="0.2">
      <c r="A50" s="71"/>
      <c r="B50" s="11"/>
      <c r="C50" s="11"/>
      <c r="D50" s="11"/>
      <c r="E50" s="72"/>
      <c r="G50" s="115"/>
      <c r="H50" s="116"/>
      <c r="I50" s="116"/>
      <c r="J50" s="116"/>
      <c r="K50" s="117"/>
    </row>
    <row r="51" spans="1:11" x14ac:dyDescent="0.2">
      <c r="A51" s="71"/>
      <c r="B51" s="11"/>
      <c r="C51" s="11"/>
      <c r="D51" s="11"/>
      <c r="E51" s="72"/>
      <c r="G51" s="115"/>
      <c r="H51" s="116"/>
      <c r="I51" s="116"/>
      <c r="J51" s="116"/>
      <c r="K51" s="117"/>
    </row>
    <row r="52" spans="1:11" x14ac:dyDescent="0.2">
      <c r="A52" s="73"/>
      <c r="B52" s="74"/>
      <c r="C52" s="74"/>
      <c r="D52" s="74"/>
      <c r="E52" s="75"/>
      <c r="G52" s="118"/>
      <c r="H52" s="119"/>
      <c r="I52" s="119"/>
      <c r="J52" s="119"/>
      <c r="K52" s="120"/>
    </row>
  </sheetData>
  <sheetProtection selectLockedCells="1"/>
  <dataConsolidate/>
  <mergeCells count="49">
    <mergeCell ref="A14:A15"/>
    <mergeCell ref="S1:S2"/>
    <mergeCell ref="T1:T2"/>
    <mergeCell ref="L1:L2"/>
    <mergeCell ref="N1:N2"/>
    <mergeCell ref="P1:P2"/>
    <mergeCell ref="R1:R2"/>
    <mergeCell ref="H4:I5"/>
    <mergeCell ref="I9:J9"/>
    <mergeCell ref="A31:J31"/>
    <mergeCell ref="A11:E11"/>
    <mergeCell ref="C3:F3"/>
    <mergeCell ref="A3:B3"/>
    <mergeCell ref="A5:B5"/>
    <mergeCell ref="A7:B7"/>
    <mergeCell ref="C7:F7"/>
    <mergeCell ref="G7:I7"/>
    <mergeCell ref="A28:A29"/>
    <mergeCell ref="B14:E15"/>
    <mergeCell ref="B16:E17"/>
    <mergeCell ref="B18:E19"/>
    <mergeCell ref="B20:E21"/>
    <mergeCell ref="B22:E23"/>
    <mergeCell ref="A22:A23"/>
    <mergeCell ref="B12:E13"/>
    <mergeCell ref="A34:B34"/>
    <mergeCell ref="A36:B36"/>
    <mergeCell ref="C34:E34"/>
    <mergeCell ref="A38:E38"/>
    <mergeCell ref="C5:D5"/>
    <mergeCell ref="E9:G9"/>
    <mergeCell ref="A9:D9"/>
    <mergeCell ref="B24:E25"/>
    <mergeCell ref="B26:E27"/>
    <mergeCell ref="B28:E29"/>
    <mergeCell ref="A16:A17"/>
    <mergeCell ref="A18:A19"/>
    <mergeCell ref="A20:A21"/>
    <mergeCell ref="A24:A25"/>
    <mergeCell ref="A26:A27"/>
    <mergeCell ref="A12:A13"/>
    <mergeCell ref="G36:K42"/>
    <mergeCell ref="G46:K52"/>
    <mergeCell ref="A44:B44"/>
    <mergeCell ref="C44:E44"/>
    <mergeCell ref="A46:B46"/>
    <mergeCell ref="A48:E48"/>
    <mergeCell ref="C36:E36"/>
    <mergeCell ref="C46:E46"/>
  </mergeCells>
  <phoneticPr fontId="5" type="noConversion"/>
  <conditionalFormatting sqref="K27 K25 K23 K21 K19 K17 K15">
    <cfRule type="expression" dxfId="2" priority="1">
      <formula>LEFT($K15,4)="Pb :"</formula>
    </cfRule>
  </conditionalFormatting>
  <conditionalFormatting sqref="K13">
    <cfRule type="expression" dxfId="1" priority="4">
      <formula>LEFT($K13,4)="Pb :"</formula>
    </cfRule>
  </conditionalFormatting>
  <conditionalFormatting sqref="K29">
    <cfRule type="expression" dxfId="0" priority="3">
      <formula>LEFT($K29,4)="Pb :"</formula>
    </cfRule>
  </conditionalFormatting>
  <printOptions horizontalCentered="1"/>
  <pageMargins left="0.23622047244094491" right="0.23622047244094491" top="0.74803149606299213" bottom="0.74803149606299213" header="0.31496062992125984" footer="0.31496062992125984"/>
  <pageSetup paperSize="9" scale="39" orientation="landscape" r:id="rId1"/>
  <extLst>
    <ext xmlns:x14="http://schemas.microsoft.com/office/spreadsheetml/2009/9/main" uri="{CCE6A557-97BC-4b89-ADB6-D9C93CAAB3DF}">
      <x14:dataValidations xmlns:xm="http://schemas.microsoft.com/office/excel/2006/main" count="4">
        <x14:dataValidation type="list" allowBlank="1" showInputMessage="1" showErrorMessage="1">
          <x14:formula1>
            <xm:f>Ressources!$B$2:$B$24</xm:f>
          </x14:formula1>
          <xm:sqref>K1</xm:sqref>
        </x14:dataValidation>
        <x14:dataValidation type="list" allowBlank="1" showInputMessage="1" showErrorMessage="1">
          <x14:formula1>
            <xm:f>Ressources!$E$2:$E$26</xm:f>
          </x14:formula1>
          <xm:sqref>C3</xm:sqref>
        </x14:dataValidation>
        <x14:dataValidation type="list" allowBlank="1" showInputMessage="1" showErrorMessage="1">
          <x14:formula1>
            <xm:f>Ressources!$B$26:$B$32</xm:f>
          </x14:formula1>
          <xm:sqref>C5</xm:sqref>
        </x14:dataValidation>
        <x14:dataValidation type="list" allowBlank="1" showInputMessage="1" showErrorMessage="1">
          <x14:formula1>
            <xm:f>Ressources!$B$26:$B$28</xm:f>
          </x14:formula1>
          <xm:sqref>C36:E36 C46:E46</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J32"/>
  <sheetViews>
    <sheetView topLeftCell="B1" workbookViewId="0">
      <selection activeCell="E3" sqref="E3:E22"/>
    </sheetView>
  </sheetViews>
  <sheetFormatPr baseColWidth="10" defaultRowHeight="14.5" x14ac:dyDescent="0.35"/>
  <cols>
    <col min="1" max="1" width="9.75" style="48" customWidth="1"/>
    <col min="2" max="2" width="23" style="48" customWidth="1"/>
    <col min="3" max="4" width="9.75" style="48" customWidth="1"/>
    <col min="5" max="5" width="34.375" style="48" customWidth="1"/>
    <col min="6" max="1024" width="9.75" style="48" customWidth="1"/>
  </cols>
  <sheetData>
    <row r="2" spans="1:5" x14ac:dyDescent="0.35">
      <c r="A2" s="52"/>
      <c r="B2" s="53" t="s">
        <v>24</v>
      </c>
      <c r="D2" s="52"/>
      <c r="E2" s="53" t="s">
        <v>50</v>
      </c>
    </row>
    <row r="3" spans="1:5" x14ac:dyDescent="0.35">
      <c r="A3" s="54">
        <v>1</v>
      </c>
      <c r="B3" s="56" t="s">
        <v>25</v>
      </c>
      <c r="D3" s="54">
        <v>1</v>
      </c>
      <c r="E3" s="55"/>
    </row>
    <row r="4" spans="1:5" x14ac:dyDescent="0.35">
      <c r="A4" s="54">
        <v>2</v>
      </c>
      <c r="B4" s="56" t="s">
        <v>26</v>
      </c>
      <c r="D4" s="54">
        <v>2</v>
      </c>
      <c r="E4" s="55"/>
    </row>
    <row r="5" spans="1:5" x14ac:dyDescent="0.35">
      <c r="A5" s="54">
        <v>3</v>
      </c>
      <c r="B5" s="56" t="s">
        <v>27</v>
      </c>
      <c r="D5" s="54">
        <v>3</v>
      </c>
      <c r="E5" s="55"/>
    </row>
    <row r="6" spans="1:5" x14ac:dyDescent="0.35">
      <c r="A6" s="54">
        <v>4</v>
      </c>
      <c r="B6" s="56" t="s">
        <v>28</v>
      </c>
      <c r="D6" s="54">
        <v>4</v>
      </c>
      <c r="E6" s="55"/>
    </row>
    <row r="7" spans="1:5" x14ac:dyDescent="0.35">
      <c r="A7" s="54">
        <v>5</v>
      </c>
      <c r="B7" s="56" t="s">
        <v>29</v>
      </c>
      <c r="D7" s="54">
        <v>5</v>
      </c>
      <c r="E7" s="55"/>
    </row>
    <row r="8" spans="1:5" x14ac:dyDescent="0.35">
      <c r="A8" s="54">
        <v>6</v>
      </c>
      <c r="B8" s="56" t="s">
        <v>30</v>
      </c>
      <c r="D8" s="54">
        <v>6</v>
      </c>
      <c r="E8" s="55"/>
    </row>
    <row r="9" spans="1:5" x14ac:dyDescent="0.35">
      <c r="A9" s="54">
        <v>7</v>
      </c>
      <c r="B9" s="56" t="s">
        <v>31</v>
      </c>
      <c r="D9" s="54">
        <v>7</v>
      </c>
      <c r="E9" s="55"/>
    </row>
    <row r="10" spans="1:5" x14ac:dyDescent="0.35">
      <c r="A10" s="54">
        <v>8</v>
      </c>
      <c r="B10" s="56" t="s">
        <v>32</v>
      </c>
      <c r="D10" s="54">
        <v>8</v>
      </c>
      <c r="E10" s="55"/>
    </row>
    <row r="11" spans="1:5" x14ac:dyDescent="0.35">
      <c r="A11" s="54">
        <v>9</v>
      </c>
      <c r="B11" s="56" t="s">
        <v>33</v>
      </c>
      <c r="D11" s="54">
        <v>9</v>
      </c>
      <c r="E11" s="55"/>
    </row>
    <row r="12" spans="1:5" x14ac:dyDescent="0.35">
      <c r="A12" s="54">
        <v>10</v>
      </c>
      <c r="B12" s="56" t="s">
        <v>34</v>
      </c>
      <c r="D12" s="54">
        <v>10</v>
      </c>
      <c r="E12" s="55"/>
    </row>
    <row r="13" spans="1:5" x14ac:dyDescent="0.35">
      <c r="A13" s="54">
        <v>11</v>
      </c>
      <c r="B13" s="56" t="s">
        <v>35</v>
      </c>
      <c r="D13" s="54">
        <v>11</v>
      </c>
      <c r="E13" s="55"/>
    </row>
    <row r="14" spans="1:5" x14ac:dyDescent="0.35">
      <c r="A14" s="54">
        <v>12</v>
      </c>
      <c r="B14" s="56" t="s">
        <v>36</v>
      </c>
      <c r="D14" s="54">
        <v>12</v>
      </c>
      <c r="E14" s="55"/>
    </row>
    <row r="15" spans="1:5" x14ac:dyDescent="0.35">
      <c r="A15" s="54">
        <v>13</v>
      </c>
      <c r="B15" s="56" t="s">
        <v>37</v>
      </c>
      <c r="D15" s="54">
        <v>13</v>
      </c>
      <c r="E15" s="55"/>
    </row>
    <row r="16" spans="1:5" x14ac:dyDescent="0.35">
      <c r="A16" s="54">
        <v>14</v>
      </c>
      <c r="B16" s="56" t="s">
        <v>38</v>
      </c>
      <c r="D16" s="54">
        <v>14</v>
      </c>
      <c r="E16" s="55"/>
    </row>
    <row r="17" spans="1:5" x14ac:dyDescent="0.35">
      <c r="A17" s="54">
        <v>15</v>
      </c>
      <c r="B17" s="56" t="s">
        <v>39</v>
      </c>
      <c r="D17" s="54">
        <v>15</v>
      </c>
      <c r="E17" s="55"/>
    </row>
    <row r="18" spans="1:5" x14ac:dyDescent="0.35">
      <c r="A18" s="54">
        <v>16</v>
      </c>
      <c r="B18" s="56" t="s">
        <v>40</v>
      </c>
      <c r="D18" s="54">
        <v>16</v>
      </c>
      <c r="E18" s="55"/>
    </row>
    <row r="19" spans="1:5" x14ac:dyDescent="0.35">
      <c r="A19" s="54">
        <v>17</v>
      </c>
      <c r="B19" s="56" t="s">
        <v>41</v>
      </c>
      <c r="D19" s="54">
        <v>17</v>
      </c>
      <c r="E19" s="55"/>
    </row>
    <row r="20" spans="1:5" x14ac:dyDescent="0.35">
      <c r="A20" s="54">
        <v>18</v>
      </c>
      <c r="B20" s="56" t="s">
        <v>42</v>
      </c>
      <c r="D20" s="54">
        <v>18</v>
      </c>
      <c r="E20" s="55"/>
    </row>
    <row r="21" spans="1:5" x14ac:dyDescent="0.35">
      <c r="A21" s="54">
        <v>19</v>
      </c>
      <c r="B21" s="56" t="s">
        <v>43</v>
      </c>
      <c r="D21" s="54">
        <v>19</v>
      </c>
      <c r="E21" s="55"/>
    </row>
    <row r="22" spans="1:5" x14ac:dyDescent="0.35">
      <c r="A22" s="54">
        <v>20</v>
      </c>
      <c r="B22" s="56" t="s">
        <v>44</v>
      </c>
      <c r="D22" s="54">
        <v>20</v>
      </c>
      <c r="E22" s="55"/>
    </row>
    <row r="23" spans="1:5" x14ac:dyDescent="0.35">
      <c r="A23" s="54">
        <v>21</v>
      </c>
      <c r="B23" s="56" t="s">
        <v>45</v>
      </c>
      <c r="D23" s="54">
        <v>21</v>
      </c>
      <c r="E23" s="56"/>
    </row>
    <row r="24" spans="1:5" x14ac:dyDescent="0.35">
      <c r="A24" s="57">
        <v>22</v>
      </c>
      <c r="B24" s="58" t="s">
        <v>46</v>
      </c>
      <c r="D24" s="54">
        <v>22</v>
      </c>
      <c r="E24" s="56"/>
    </row>
    <row r="25" spans="1:5" x14ac:dyDescent="0.35">
      <c r="D25" s="54">
        <v>23</v>
      </c>
      <c r="E25" s="56"/>
    </row>
    <row r="26" spans="1:5" x14ac:dyDescent="0.35">
      <c r="B26" s="49" t="s">
        <v>47</v>
      </c>
      <c r="D26" s="57">
        <v>27</v>
      </c>
      <c r="E26" s="58"/>
    </row>
    <row r="27" spans="1:5" x14ac:dyDescent="0.35">
      <c r="B27" s="50" t="s">
        <v>48</v>
      </c>
    </row>
    <row r="28" spans="1:5" x14ac:dyDescent="0.35">
      <c r="B28" s="50" t="s">
        <v>49</v>
      </c>
    </row>
    <row r="29" spans="1:5" x14ac:dyDescent="0.35">
      <c r="B29" s="50" t="s">
        <v>1</v>
      </c>
    </row>
    <row r="30" spans="1:5" x14ac:dyDescent="0.35">
      <c r="B30" s="50" t="s">
        <v>51</v>
      </c>
    </row>
    <row r="31" spans="1:5" x14ac:dyDescent="0.35">
      <c r="B31" s="50"/>
    </row>
    <row r="32" spans="1:5" x14ac:dyDescent="0.35">
      <c r="B32" s="51"/>
    </row>
  </sheetData>
  <sheetProtection selectLockedCells="1"/>
  <pageMargins left="0.7" right="0.7" top="0.75" bottom="0.75" header="0.3" footer="0.3"/>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339</TotalTime>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UF3</vt:lpstr>
      <vt:lpstr>Ressources</vt:lpstr>
      <vt:lpstr>'UF3'!Zone_d_impression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M68134\M68134adm</dc:creator>
  <cp:lastModifiedBy>Cecile Mignon</cp:lastModifiedBy>
  <cp:revision>19</cp:revision>
  <cp:lastPrinted>2022-12-19T14:57:57Z</cp:lastPrinted>
  <dcterms:created xsi:type="dcterms:W3CDTF">2018-03-08T13:28:01Z</dcterms:created>
  <dcterms:modified xsi:type="dcterms:W3CDTF">2024-01-03T20:04:56Z</dcterms:modified>
</cp:coreProperties>
</file>