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0" yWindow="0" windowWidth="20490" windowHeight="8910"/>
  </bookViews>
  <sheets>
    <sheet name="données Admin" sheetId="6" r:id="rId1"/>
    <sheet name="niveau d'évaluation" sheetId="5" r:id="rId2"/>
    <sheet name="U52" sheetId="2" r:id="rId3"/>
  </sheets>
  <externalReferences>
    <externalReference r:id="rId4"/>
  </externalReferences>
  <definedNames>
    <definedName name="_xlnm.Print_Area" localSheetId="2">'U52'!$B$2:$I$66</definedName>
  </definedNames>
  <calcPr calcId="162913"/>
</workbook>
</file>

<file path=xl/calcChain.xml><?xml version="1.0" encoding="utf-8"?>
<calcChain xmlns="http://schemas.openxmlformats.org/spreadsheetml/2006/main">
  <c r="K32" i="2" l="1"/>
  <c r="K18" i="2"/>
  <c r="K10" i="2"/>
  <c r="G33" i="2" l="1"/>
  <c r="F33" i="2"/>
  <c r="G19" i="2"/>
  <c r="F19" i="2"/>
  <c r="G11" i="2"/>
  <c r="F11" i="2"/>
  <c r="E3" i="2" l="1"/>
  <c r="D2" i="5" l="1"/>
  <c r="B2" i="2" l="1"/>
  <c r="E5" i="2"/>
  <c r="G4" i="2"/>
  <c r="E4" i="2"/>
  <c r="D4" i="5" l="1"/>
  <c r="J32" i="2" l="1"/>
  <c r="J18" i="2"/>
  <c r="J10" i="2"/>
  <c r="H7" i="2"/>
  <c r="G7" i="2"/>
  <c r="F7" i="2"/>
  <c r="E7" i="2"/>
  <c r="H53" i="2" l="1"/>
</calcChain>
</file>

<file path=xl/sharedStrings.xml><?xml version="1.0" encoding="utf-8"?>
<sst xmlns="http://schemas.openxmlformats.org/spreadsheetml/2006/main" count="95" uniqueCount="87">
  <si>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</si>
  <si>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</si>
  <si>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</si>
  <si>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</si>
  <si>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</si>
  <si>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</si>
  <si>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</si>
  <si>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</si>
  <si>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</si>
  <si>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</si>
  <si>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</si>
  <si>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</si>
  <si>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</si>
  <si>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</si>
  <si>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</si>
  <si>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</si>
  <si>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</si>
  <si>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</si>
  <si>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</si>
  <si>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</si>
  <si>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</si>
  <si>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</si>
  <si>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</si>
  <si>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</si>
  <si>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</si>
  <si>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</si>
  <si>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</si>
  <si>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</si>
  <si>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</si>
  <si>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</si>
  <si>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10/20</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</si>
  <si>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</si>
  <si>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</si>
  <si>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</si>
  <si>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Remplir les zones colorées dans la zone "Paramètres" ci-dessus</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</si>
  <si>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</si>
  <si>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</si>
  <si>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</si>
  <si>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</si>
  <si>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</si>
  <si>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</si>
  <si>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05/20</t>
  </si>
  <si>
    <t>5/20</t>
  </si>
  <si>
    <t xml:space="preserve">C1 : recenser et prendre en compte les normes, les réglementations applicables au projet/chantier </t>
  </si>
  <si>
    <t xml:space="preserve">C3 : gérer les risques et les aléas liés à la réalisation des tâches </t>
  </si>
  <si>
    <t>C12 :gérer et conduire (y compris avec les documents de : organisation, planification, suivi, pilotage, réception etc.) le projet/chantier professionnel</t>
  </si>
  <si>
    <t>Les différentes étapes de l’activité sont adaptées pour tenir compte des nouvelles solutions retenues et des circonstances</t>
  </si>
  <si>
    <t xml:space="preserve">Des solutions pour pallier les aléas sont proposées à la hiérarchie </t>
  </si>
  <si>
    <t>La mise en œuvre des mesures de prévention est prévue</t>
  </si>
  <si>
    <t>La présence des dispositifs de protection des personnes et des biens est contrôlée</t>
  </si>
  <si>
    <t>Les dispositifs de protection des personnes et des biens sont utilisés</t>
  </si>
  <si>
    <t xml:space="preserve">Les intervenants sont informés sur les règles liées à la santé, la sécurité et l’environnement, applicables dans le cadre du projet/chantier </t>
  </si>
  <si>
    <t>Toutes les règles de santé, de sécurité et d’environnement sont respectées tout au long du projet/chantier</t>
  </si>
  <si>
    <t>Les risques liés à l’activité sont identifiés et recensés</t>
  </si>
  <si>
    <t>Des solutions pour prévenir les risques sont proposées et validées</t>
  </si>
  <si>
    <t xml:space="preserve">Les aléas sont gérés </t>
  </si>
  <si>
    <t>Les contraintes et ressources normatives et règlementaires dont celles liées à la qualité, la sécurité, la santé et l’environnement sont prises en compte tout au long du projet/chantier</t>
  </si>
  <si>
    <t>Les tâches sont réparties en fonction des habilitations, des certifications des équipiers en tenant compte du planning des autres intervenants (monteur-câbleurs, autres corps d’état, sous-traitants)</t>
  </si>
  <si>
    <t>Les intervenants sont informés sur les règles liées à la santé, la sécurité et l’environnement applicable dans le cadre du projet/chantier</t>
  </si>
  <si>
    <t xml:space="preserve">La bonne utilisation des dispositifs de protection des personnes et des biens est contrôlée  </t>
  </si>
  <si>
    <t>Les revues de projet sont effectuées</t>
  </si>
  <si>
    <t xml:space="preserve">Les arbitrages nécessaires en fonction des contraintes rencontrées sont pris </t>
  </si>
  <si>
    <t>Les informations écrites et orales relatives au projet/chantier sont collectées</t>
  </si>
  <si>
    <t>La liste et la disponibilité des matériels, équipements, outillages et outils numériques nécessaires sont vérifiées</t>
  </si>
  <si>
    <t>L’intervention est planifiée</t>
  </si>
  <si>
    <t>La durée du projet/chantier est évaluée</t>
  </si>
  <si>
    <t>Les approvisionnements sont planifiés</t>
  </si>
  <si>
    <t xml:space="preserve">Le projet/chantier est organisé pour qu’il soit mené de manière éco-responsable </t>
  </si>
  <si>
    <t>Les tâches sont réparties en fonction des habilitations, des certifications des équipiers en tenant compte du planning des autres intervenants</t>
  </si>
  <si>
    <t xml:space="preserve">Les situations imprévues, délicates, conflictuelles sont gérées en lien avec la hiérarchie </t>
  </si>
  <si>
    <t>Les différentes étapes du planning sont respectées ou adaptées</t>
  </si>
  <si>
    <t xml:space="preserve">La qualité et la conformité des travaux réalisés, y compris par la sous-traitance, sont contrôlées </t>
  </si>
  <si>
    <t>Les indicateurs (coûts, délais, qualité) de suivi du projet/chantier sont renseignés</t>
  </si>
  <si>
    <t>Les dispositifs de protection des personnes et des biens sont présents et bien utilisés</t>
  </si>
  <si>
    <t>Les règles de santé, de sécurité et environnementales sont respectées tout au long du projet/chantier</t>
  </si>
  <si>
    <t>L’équipe est animée pour mener à bien le projet/chantier</t>
  </si>
  <si>
    <t>U52 : conduite de projet/chantier</t>
  </si>
  <si>
    <t>Coefficient : 3</t>
  </si>
  <si>
    <t>Commentaires destinés à éclairer le jury sur la proposition de note :</t>
  </si>
  <si>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et/ou en entreprise.
La période d’évaluation et ses  modalités de mise en oeuvre relèvent de  l’équipe  pédagogique.
Pour évaluer les candidats, la commission d'évaluation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</si>
  <si>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r>
      <t xml:space="preserve">Dans l'onglets U52 :                                                                                                                  -  la commission d'évaluation (équipe enseignante et tuteur éventuel) positionne le niveau de maîtrise de chaque compétence (par un  "X" sur 1 des 4 niveaux) à partir de l'bservation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</si>
  <si>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 xml:space="preserve">saisir ici le nombre </t>
  </si>
  <si>
    <t xml:space="preserve">Grille d'évaluation CCF de l'unité U52 </t>
  </si>
  <si>
    <t>BTS Électrotechnique</t>
  </si>
  <si>
    <t>Paramètres "A COMPLÉTER"</t>
  </si>
  <si>
    <r>
      <rPr>
        <b/>
        <i/>
        <sz val="11"/>
        <color theme="1"/>
        <rFont val="Arial"/>
        <family val="2"/>
      </rPr>
      <t xml:space="preserve">                                          </t>
    </r>
    <r>
      <rPr>
        <b/>
        <i/>
        <sz val="11"/>
        <color theme="1"/>
        <rFont val="Arial Narrow"/>
        <family val="2"/>
      </rPr>
      <t xml:space="preserve">        </t>
    </r>
    <r>
      <rPr>
        <b/>
        <i/>
        <sz val="16"/>
        <color theme="1"/>
        <rFont val="Arial Narrow"/>
        <family val="2"/>
      </rPr>
      <t>Evaluation par CCF</t>
    </r>
    <r>
      <rPr>
        <b/>
        <sz val="14"/>
        <color theme="1"/>
        <rFont val="Arial Narrow"/>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</si>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</sst>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8"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b/>
      <sz val="10"/>
      <color theme="1"/>
      <name val="Arial Narrow"/>
      <family val="2"/>
    </font>
    <font>
      <sz val="12"/>
      <color rgb="FF000000"/>
      <name val="Arial Narrow"/>
      <family val="2"/>
    </font>
    <font>
      <sz val="12"/>
      <color theme="1"/>
      <name val="Arial Narrow"/>
      <family val="2"/>
    </font>
    <font>
      <sz val="12"/>
      <color theme="1"/>
      <name val="Calibri"/>
      <family val="2"/>
      <scheme val="minor"/>
    </font>
    <font>
      <b/>
      <sz val="16"/>
      <color theme="1"/>
      <name val="Arial Narrow"/>
      <family val="2"/>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b/>
      <sz val="11"/>
      <color rgb="FF0070C0"/>
      <name val="Calibri"/>
      <family val="2"/>
      <scheme val="minor"/>
    </font>
    <font>
      <b/>
      <i/>
      <sz val="16"/>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1"/>
      <color rgb="FF0070C0"/>
      <name val="Arial"/>
      <family val="2"/>
    </font>
    <font>
      <sz val="10"/>
      <color rgb="FF006BBC"/>
      <name val="Arial"/>
      <family val="2"/>
    </font>
    <font>
      <sz val="11"/>
      <color rgb="FF006BBC"/>
      <name val="Arial"/>
      <family val="2"/>
    </font>
    <font>
      <b/>
      <sz val="12"/>
      <color theme="1"/>
      <name val="Arial"/>
      <family val="2"/>
    </font>
    <font>
      <sz val="12"/>
      <color theme="1"/>
      <name val="Arial"/>
      <family val="2"/>
    </font>
    <font>
      <b/>
      <sz val="14"/>
      <color theme="1"/>
      <name val="Arial"/>
      <family val="2"/>
    </font>
    <font>
      <b/>
      <sz val="16"/>
      <color theme="1"/>
      <name val="Arial"/>
      <family val="2"/>
    </font>
    <font>
      <sz val="11"/>
      <color theme="1"/>
      <name val="Arial"/>
      <family val="2"/>
    </font>
    <font>
      <b/>
      <i/>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6">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s>
  <cellStyleXfs count="1">
    <xf numFmtId="0" fontId="0" fillId="0" borderId="0"/>
  </cellStyleXfs>
  <cellXfs count="207">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4" fillId="0" borderId="0" xfId="0" applyFont="1" applyAlignment="1">
      <alignment horizontal="center" vertical="center"/>
    </xf>
    <xf numFmtId="0" fontId="2" fillId="0" borderId="4" xfId="0" applyFont="1" applyBorder="1"/>
    <xf numFmtId="0" fontId="2" fillId="0" borderId="7" xfId="0" applyFont="1" applyBorder="1"/>
    <xf numFmtId="0" fontId="2" fillId="0" borderId="10" xfId="0" applyFont="1" applyBorder="1"/>
    <xf numFmtId="0" fontId="2" fillId="0" borderId="13" xfId="0" applyFont="1" applyBorder="1"/>
    <xf numFmtId="0" fontId="2" fillId="0" borderId="0" xfId="0" applyFont="1" applyBorder="1" applyAlignment="1">
      <alignment wrapText="1"/>
    </xf>
    <xf numFmtId="0" fontId="2" fillId="0" borderId="0" xfId="0" applyFont="1" applyBorder="1"/>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8" fillId="0" borderId="0" xfId="0" applyFont="1" applyFill="1" applyBorder="1" applyAlignment="1">
      <alignment horizontal="center" vertical="center"/>
    </xf>
    <xf numFmtId="0" fontId="2" fillId="0" borderId="4" xfId="0" applyFont="1" applyBorder="1" applyAlignment="1">
      <alignment horizontal="center" vertical="center"/>
    </xf>
    <xf numFmtId="0" fontId="16" fillId="0" borderId="0" xfId="0" applyFont="1" applyAlignment="1"/>
    <xf numFmtId="0" fontId="11" fillId="0" borderId="1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164" fontId="8" fillId="0" borderId="0" xfId="0" applyNumberFormat="1" applyFont="1" applyFill="1" applyBorder="1" applyAlignment="1">
      <alignment horizontal="center" vertical="center"/>
    </xf>
    <xf numFmtId="0" fontId="8" fillId="0" borderId="0" xfId="0" applyFont="1" applyBorder="1" applyAlignment="1">
      <alignment horizontal="left" vertical="center" wrapText="1"/>
    </xf>
    <xf numFmtId="0" fontId="0" fillId="0" borderId="0" xfId="0" applyFill="1"/>
    <xf numFmtId="0" fontId="2" fillId="0" borderId="0" xfId="0" applyFont="1" applyBorder="1" applyAlignment="1">
      <alignment horizontal="center" vertical="center"/>
    </xf>
    <xf numFmtId="0" fontId="0" fillId="0" borderId="0" xfId="0" applyAlignment="1">
      <alignment horizontal="center" vertical="center"/>
    </xf>
    <xf numFmtId="0" fontId="2" fillId="2" borderId="2" xfId="0" applyFont="1" applyFill="1" applyBorder="1" applyAlignment="1">
      <alignment horizontal="center" vertical="center"/>
    </xf>
    <xf numFmtId="0" fontId="7"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49" fontId="0" fillId="0" borderId="0" xfId="0" applyNumberFormat="1"/>
    <xf numFmtId="0" fontId="2" fillId="0" borderId="4" xfId="0" applyFont="1" applyBorder="1" applyAlignment="1">
      <alignment horizontal="center"/>
    </xf>
    <xf numFmtId="0" fontId="20" fillId="0" borderId="0" xfId="0" applyFont="1" applyBorder="1" applyAlignment="1">
      <alignment vertical="center"/>
    </xf>
    <xf numFmtId="0" fontId="0" fillId="0" borderId="0" xfId="0" applyBorder="1" applyAlignment="1"/>
    <xf numFmtId="0" fontId="19" fillId="0" borderId="0" xfId="0" applyFont="1" applyBorder="1" applyAlignment="1"/>
    <xf numFmtId="0" fontId="1" fillId="0" borderId="0" xfId="0" applyFont="1"/>
    <xf numFmtId="0" fontId="21" fillId="0" borderId="0" xfId="0" applyFont="1" applyBorder="1" applyAlignment="1">
      <alignment horizontal="left"/>
    </xf>
    <xf numFmtId="0" fontId="22"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8" fillId="0" borderId="0" xfId="0" applyFont="1" applyAlignment="1">
      <alignment horizontal="center" vertical="center"/>
    </xf>
    <xf numFmtId="0" fontId="23" fillId="0" borderId="0" xfId="0" applyFont="1" applyFill="1" applyBorder="1" applyAlignment="1">
      <alignment vertical="center"/>
    </xf>
    <xf numFmtId="0" fontId="24" fillId="0" borderId="0" xfId="0" applyFont="1" applyAlignment="1">
      <alignment horizontal="center" vertical="center"/>
    </xf>
    <xf numFmtId="0" fontId="12" fillId="0" borderId="9" xfId="0" applyFont="1" applyBorder="1" applyAlignment="1" applyProtection="1">
      <alignment horizontal="left" vertical="center" wrapText="1"/>
    </xf>
    <xf numFmtId="0" fontId="13" fillId="0" borderId="0" xfId="0" applyFont="1" applyBorder="1" applyAlignment="1" applyProtection="1">
      <alignment horizontal="center" wrapText="1"/>
    </xf>
    <xf numFmtId="0" fontId="2" fillId="4" borderId="4" xfId="0" applyFont="1" applyFill="1" applyBorder="1"/>
    <xf numFmtId="0" fontId="7" fillId="4" borderId="0" xfId="0" applyFont="1" applyFill="1" applyBorder="1" applyAlignment="1">
      <alignment horizontal="right" vertical="center"/>
    </xf>
    <xf numFmtId="0" fontId="7" fillId="4" borderId="0" xfId="0" applyFont="1" applyFill="1" applyBorder="1" applyAlignment="1">
      <alignment horizontal="center" vertical="center"/>
    </xf>
    <xf numFmtId="0" fontId="2" fillId="4" borderId="5" xfId="0" applyFont="1" applyFill="1" applyBorder="1"/>
    <xf numFmtId="0" fontId="10" fillId="4" borderId="0" xfId="0" applyFont="1" applyFill="1" applyBorder="1" applyAlignment="1">
      <alignment horizontal="right" vertical="center"/>
    </xf>
    <xf numFmtId="0" fontId="10" fillId="4" borderId="0" xfId="0" applyFont="1" applyFill="1" applyBorder="1" applyAlignment="1">
      <alignment horizontal="center" vertical="center"/>
    </xf>
    <xf numFmtId="0" fontId="7" fillId="4" borderId="0" xfId="0" applyFont="1" applyFill="1" applyBorder="1" applyAlignment="1">
      <alignment horizontal="left" vertical="center"/>
    </xf>
    <xf numFmtId="0" fontId="13" fillId="4"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9" fontId="12" fillId="4" borderId="15" xfId="0" applyNumberFormat="1" applyFont="1" applyFill="1" applyBorder="1" applyAlignment="1">
      <alignment horizontal="center" vertical="center"/>
    </xf>
    <xf numFmtId="17" fontId="14" fillId="4" borderId="19" xfId="0" quotePrefix="1" applyNumberFormat="1" applyFont="1" applyFill="1" applyBorder="1" applyAlignment="1">
      <alignment horizontal="center" vertical="center" wrapText="1"/>
    </xf>
    <xf numFmtId="0" fontId="8" fillId="4" borderId="0" xfId="0" applyFont="1" applyFill="1" applyBorder="1" applyAlignment="1">
      <alignment horizontal="center" vertical="center"/>
    </xf>
    <xf numFmtId="164"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xf>
    <xf numFmtId="9" fontId="11" fillId="4" borderId="15" xfId="0" applyNumberFormat="1" applyFont="1" applyFill="1" applyBorder="1" applyAlignment="1">
      <alignment horizontal="center" vertical="center"/>
    </xf>
    <xf numFmtId="17" fontId="15" fillId="4" borderId="0" xfId="0" quotePrefix="1" applyNumberFormat="1" applyFont="1" applyFill="1" applyBorder="1" applyAlignment="1">
      <alignment horizontal="center" vertical="center" wrapText="1"/>
    </xf>
    <xf numFmtId="164" fontId="17" fillId="5" borderId="3" xfId="0" applyNumberFormat="1" applyFont="1" applyFill="1" applyBorder="1" applyAlignment="1">
      <alignment horizontal="center" vertical="center"/>
    </xf>
    <xf numFmtId="0" fontId="8"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horizontal="center" vertical="center"/>
    </xf>
    <xf numFmtId="0" fontId="16" fillId="0" borderId="0" xfId="0" applyFont="1" applyAlignment="1">
      <alignment vertical="top" wrapText="1"/>
    </xf>
    <xf numFmtId="0" fontId="26" fillId="0" borderId="0" xfId="0" applyFont="1"/>
    <xf numFmtId="0" fontId="27" fillId="0" borderId="0" xfId="0" applyFont="1" applyAlignment="1">
      <alignment vertical="center" wrapText="1"/>
    </xf>
    <xf numFmtId="0" fontId="29" fillId="0" borderId="0" xfId="0" applyFont="1" applyAlignment="1">
      <alignment horizontal="left" vertical="center" wrapText="1"/>
    </xf>
    <xf numFmtId="0" fontId="28" fillId="0" borderId="0" xfId="0" applyFont="1" applyFill="1" applyBorder="1" applyAlignment="1">
      <alignment horizontal="center" vertical="center"/>
    </xf>
    <xf numFmtId="0" fontId="31" fillId="4" borderId="0" xfId="0" applyFont="1" applyFill="1" applyBorder="1" applyAlignment="1">
      <alignment horizontal="center" vertical="center"/>
    </xf>
    <xf numFmtId="164" fontId="31" fillId="4" borderId="0" xfId="0" applyNumberFormat="1" applyFont="1" applyFill="1" applyBorder="1" applyAlignment="1">
      <alignment horizontal="center"/>
    </xf>
    <xf numFmtId="0" fontId="33" fillId="0" borderId="0" xfId="0" applyFont="1" applyAlignment="1">
      <alignment horizontal="center" vertical="center"/>
    </xf>
    <xf numFmtId="0" fontId="2" fillId="0" borderId="5" xfId="0" applyFont="1" applyFill="1" applyBorder="1"/>
    <xf numFmtId="0" fontId="40" fillId="2" borderId="1" xfId="0" applyFont="1" applyFill="1" applyBorder="1" applyAlignment="1">
      <alignment horizontal="center" vertical="center" wrapText="1"/>
    </xf>
    <xf numFmtId="0" fontId="41" fillId="3" borderId="3" xfId="0" quotePrefix="1" applyFont="1" applyFill="1" applyBorder="1" applyAlignment="1">
      <alignment horizontal="left" vertical="center"/>
    </xf>
    <xf numFmtId="0" fontId="32" fillId="5" borderId="2" xfId="0" applyFont="1" applyFill="1" applyBorder="1" applyAlignment="1">
      <alignment horizontal="center" vertical="center" wrapText="1"/>
    </xf>
    <xf numFmtId="0" fontId="32" fillId="0" borderId="0" xfId="0" applyFont="1" applyBorder="1" applyAlignment="1">
      <alignment horizontal="right" vertical="center" wrapText="1"/>
    </xf>
    <xf numFmtId="0" fontId="28" fillId="4" borderId="10" xfId="0" applyFont="1" applyFill="1" applyBorder="1" applyAlignment="1">
      <alignment horizontal="center" vertical="center" wrapText="1"/>
    </xf>
    <xf numFmtId="9" fontId="13" fillId="4" borderId="14" xfId="0" quotePrefix="1" applyNumberFormat="1" applyFont="1" applyFill="1" applyBorder="1" applyAlignment="1">
      <alignment horizontal="center" vertical="center"/>
    </xf>
    <xf numFmtId="0" fontId="40" fillId="4" borderId="0" xfId="0" applyFont="1" applyFill="1" applyBorder="1" applyAlignment="1">
      <alignment horizontal="center" vertical="center"/>
    </xf>
    <xf numFmtId="0" fontId="28" fillId="4" borderId="11" xfId="0" applyFont="1" applyFill="1" applyBorder="1" applyAlignment="1">
      <alignment horizontal="center" vertical="center" wrapText="1"/>
    </xf>
    <xf numFmtId="0" fontId="2" fillId="0" borderId="0" xfId="0" applyFont="1" applyFill="1"/>
    <xf numFmtId="0" fontId="15" fillId="0" borderId="5" xfId="0" applyFont="1" applyFill="1" applyBorder="1" applyAlignment="1"/>
    <xf numFmtId="0" fontId="2" fillId="0" borderId="5" xfId="0" applyFont="1" applyFill="1" applyBorder="1" applyAlignment="1">
      <alignment horizontal="center" vertical="center"/>
    </xf>
    <xf numFmtId="0" fontId="2" fillId="0" borderId="5" xfId="0" applyFont="1" applyFill="1" applyBorder="1" applyAlignment="1">
      <alignment horizontal="left" vertical="center"/>
    </xf>
    <xf numFmtId="0" fontId="2" fillId="0" borderId="24" xfId="0" applyFont="1" applyFill="1" applyBorder="1"/>
    <xf numFmtId="0" fontId="6" fillId="4" borderId="3" xfId="0" applyFont="1" applyFill="1" applyBorder="1" applyAlignment="1">
      <alignment vertical="center"/>
    </xf>
    <xf numFmtId="0" fontId="42" fillId="0" borderId="0" xfId="0" applyFont="1"/>
    <xf numFmtId="0" fontId="42" fillId="4" borderId="18" xfId="0" applyFont="1" applyFill="1" applyBorder="1"/>
    <xf numFmtId="0" fontId="42" fillId="4" borderId="19" xfId="0" applyFont="1" applyFill="1" applyBorder="1"/>
    <xf numFmtId="0" fontId="44" fillId="4" borderId="19" xfId="0" applyFont="1" applyFill="1" applyBorder="1" applyAlignment="1">
      <alignment horizontal="center" vertical="center"/>
    </xf>
    <xf numFmtId="0" fontId="42" fillId="4" borderId="25" xfId="0" applyFont="1" applyFill="1" applyBorder="1"/>
    <xf numFmtId="0" fontId="28"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41" fillId="4" borderId="20" xfId="0" applyFont="1" applyFill="1" applyBorder="1" applyAlignment="1">
      <alignment horizontal="center" vertical="center"/>
    </xf>
    <xf numFmtId="0" fontId="32"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40" fillId="0" borderId="0" xfId="0" applyFont="1" applyBorder="1" applyAlignment="1">
      <alignment horizontal="center" vertical="center"/>
    </xf>
    <xf numFmtId="0" fontId="32" fillId="0" borderId="5" xfId="0" applyFont="1" applyBorder="1" applyAlignment="1">
      <alignment horizontal="center" vertical="center" wrapText="1"/>
    </xf>
    <xf numFmtId="0" fontId="42" fillId="4" borderId="4" xfId="0" applyFont="1" applyFill="1" applyBorder="1"/>
    <xf numFmtId="0" fontId="32" fillId="4" borderId="5" xfId="0" applyFont="1" applyFill="1" applyBorder="1" applyAlignment="1">
      <alignment horizontal="center" vertical="center" wrapText="1"/>
    </xf>
    <xf numFmtId="0" fontId="32" fillId="5" borderId="4" xfId="0" applyFont="1" applyFill="1" applyBorder="1" applyAlignment="1">
      <alignment horizontal="center" vertical="center"/>
    </xf>
    <xf numFmtId="0" fontId="32" fillId="5" borderId="0" xfId="0" applyFont="1" applyFill="1" applyBorder="1"/>
    <xf numFmtId="9" fontId="32"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2" fillId="0" borderId="5" xfId="0" applyFont="1" applyBorder="1"/>
    <xf numFmtId="9" fontId="32" fillId="5" borderId="5" xfId="0" quotePrefix="1" applyNumberFormat="1" applyFont="1" applyFill="1" applyBorder="1" applyAlignment="1">
      <alignment horizontal="center" vertical="center"/>
    </xf>
    <xf numFmtId="9" fontId="32"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2" fillId="0" borderId="5" xfId="0" applyFont="1" applyFill="1" applyBorder="1" applyAlignment="1">
      <alignment horizontal="center" vertical="center" wrapText="1"/>
    </xf>
    <xf numFmtId="0" fontId="45" fillId="4" borderId="18" xfId="0" applyFont="1" applyFill="1" applyBorder="1" applyAlignment="1">
      <alignment vertical="center"/>
    </xf>
    <xf numFmtId="0" fontId="41" fillId="4" borderId="19" xfId="0" applyFont="1" applyFill="1" applyBorder="1" applyAlignment="1">
      <alignment vertical="center"/>
    </xf>
    <xf numFmtId="0" fontId="44" fillId="4" borderId="18" xfId="0" applyFont="1" applyFill="1" applyBorder="1" applyAlignment="1">
      <alignment horizontal="center" vertical="center"/>
    </xf>
    <xf numFmtId="0" fontId="41"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40" fillId="4" borderId="23" xfId="0" applyFont="1" applyFill="1" applyBorder="1" applyAlignment="1"/>
    <xf numFmtId="0" fontId="40" fillId="4" borderId="20" xfId="0" applyFont="1" applyFill="1" applyBorder="1" applyAlignment="1"/>
    <xf numFmtId="0" fontId="41" fillId="4" borderId="23" xfId="0" applyFont="1" applyFill="1" applyBorder="1" applyAlignment="1">
      <alignment horizontal="center" vertical="center"/>
    </xf>
    <xf numFmtId="0" fontId="40" fillId="4" borderId="24" xfId="0" applyFont="1" applyFill="1" applyBorder="1" applyAlignment="1"/>
    <xf numFmtId="49" fontId="42" fillId="0" borderId="0" xfId="0" applyNumberFormat="1" applyFont="1"/>
    <xf numFmtId="0" fontId="32" fillId="0" borderId="0" xfId="0" applyFont="1"/>
    <xf numFmtId="49" fontId="42" fillId="0" borderId="5" xfId="0" applyNumberFormat="1" applyFont="1" applyBorder="1"/>
    <xf numFmtId="0" fontId="32"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2" fillId="4" borderId="18" xfId="0" applyFont="1" applyFill="1" applyBorder="1" applyAlignment="1">
      <alignment horizontal="center"/>
    </xf>
    <xf numFmtId="0" fontId="32" fillId="4" borderId="19" xfId="0" applyFont="1" applyFill="1" applyBorder="1" applyAlignment="1">
      <alignment horizontal="center"/>
    </xf>
    <xf numFmtId="0" fontId="32" fillId="4" borderId="25" xfId="0" applyFont="1" applyFill="1" applyBorder="1" applyAlignment="1">
      <alignment horizontal="center"/>
    </xf>
    <xf numFmtId="0" fontId="38"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7"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7"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38" fillId="4" borderId="18" xfId="0" applyFont="1" applyFill="1" applyBorder="1" applyAlignment="1">
      <alignment horizontal="center"/>
    </xf>
    <xf numFmtId="0" fontId="38" fillId="4" borderId="25" xfId="0" applyFont="1" applyFill="1" applyBorder="1" applyAlignment="1">
      <alignment horizontal="center"/>
    </xf>
    <xf numFmtId="0" fontId="39" fillId="0" borderId="0" xfId="0" applyFont="1" applyAlignment="1">
      <alignment horizontal="left" vertical="top" wrapText="1"/>
    </xf>
    <xf numFmtId="0" fontId="38" fillId="0" borderId="4" xfId="0" applyFont="1" applyBorder="1" applyAlignment="1">
      <alignment horizontal="left" vertical="center" wrapText="1"/>
    </xf>
    <xf numFmtId="0" fontId="38" fillId="0" borderId="0" xfId="0" applyFont="1" applyBorder="1" applyAlignment="1">
      <alignment horizontal="left" vertical="center" wrapText="1"/>
    </xf>
    <xf numFmtId="0" fontId="38" fillId="0" borderId="5" xfId="0" applyFont="1" applyBorder="1" applyAlignment="1">
      <alignment horizontal="left" vertical="center" wrapText="1"/>
    </xf>
    <xf numFmtId="0" fontId="37" fillId="0" borderId="9" xfId="0" applyFont="1" applyBorder="1" applyAlignment="1">
      <alignment horizontal="left" vertical="center"/>
    </xf>
    <xf numFmtId="0" fontId="37" fillId="0" borderId="0" xfId="0" applyFont="1" applyBorder="1" applyAlignment="1">
      <alignment horizontal="left" vertical="center"/>
    </xf>
    <xf numFmtId="0" fontId="6" fillId="4" borderId="2" xfId="0" applyFont="1" applyFill="1" applyBorder="1" applyAlignment="1">
      <alignment horizontal="center" vertical="center"/>
    </xf>
    <xf numFmtId="0" fontId="29" fillId="0" borderId="0" xfId="0" applyFont="1" applyAlignment="1">
      <alignment horizontal="left" vertical="center" wrapText="1"/>
    </xf>
    <xf numFmtId="49" fontId="7" fillId="4" borderId="0" xfId="0" applyNumberFormat="1" applyFont="1" applyFill="1" applyBorder="1" applyAlignment="1">
      <alignment horizontal="center" vertical="center"/>
    </xf>
    <xf numFmtId="0" fontId="7" fillId="4" borderId="0" xfId="0" applyFont="1" applyFill="1" applyBorder="1" applyAlignment="1">
      <alignment horizontal="center" vertical="center"/>
    </xf>
    <xf numFmtId="0" fontId="34" fillId="0" borderId="26" xfId="0" quotePrefix="1" applyFont="1" applyBorder="1" applyAlignment="1">
      <alignment horizontal="right" vertical="center"/>
    </xf>
    <xf numFmtId="0" fontId="34" fillId="0" borderId="20" xfId="0" quotePrefix="1" applyFont="1" applyBorder="1" applyAlignment="1">
      <alignment horizontal="righ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11" fillId="4" borderId="19" xfId="0" applyNumberFormat="1" applyFont="1" applyFill="1" applyBorder="1" applyAlignment="1">
      <alignment horizontal="left" vertical="center"/>
    </xf>
    <xf numFmtId="0" fontId="32" fillId="0" borderId="1" xfId="0" applyFont="1" applyBorder="1" applyAlignment="1">
      <alignment horizontal="left" vertical="center"/>
    </xf>
    <xf numFmtId="0" fontId="32" fillId="0" borderId="16" xfId="0" applyFont="1" applyBorder="1" applyAlignment="1">
      <alignment horizontal="left" vertical="center"/>
    </xf>
    <xf numFmtId="0" fontId="32" fillId="0" borderId="1" xfId="0" applyFont="1" applyBorder="1" applyAlignment="1">
      <alignment horizontal="left" vertical="center" wrapText="1"/>
    </xf>
    <xf numFmtId="0" fontId="32" fillId="0" borderId="16" xfId="0" applyFont="1" applyBorder="1" applyAlignment="1">
      <alignment horizontal="left" vertical="center" wrapText="1"/>
    </xf>
    <xf numFmtId="0" fontId="30" fillId="0" borderId="0" xfId="0" applyFont="1" applyAlignment="1">
      <alignment horizontal="left" vertical="center" wrapText="1"/>
    </xf>
    <xf numFmtId="0" fontId="35" fillId="0" borderId="9" xfId="0" applyFont="1" applyBorder="1" applyAlignment="1" applyProtection="1">
      <alignment horizontal="left" vertical="top" wrapText="1"/>
      <protection locked="0"/>
    </xf>
    <xf numFmtId="0" fontId="35" fillId="0" borderId="0" xfId="0" applyFont="1" applyBorder="1" applyAlignment="1" applyProtection="1">
      <alignment horizontal="left" vertical="top" wrapText="1"/>
      <protection locked="0"/>
    </xf>
    <xf numFmtId="0" fontId="35" fillId="0" borderId="10" xfId="0" applyFont="1" applyBorder="1" applyAlignment="1" applyProtection="1">
      <alignment horizontal="left" vertical="top" wrapText="1"/>
      <protection locked="0"/>
    </xf>
    <xf numFmtId="0" fontId="35" fillId="0" borderId="12" xfId="0" applyFont="1" applyBorder="1" applyAlignment="1" applyProtection="1">
      <alignment horizontal="left" vertical="top" wrapText="1"/>
      <protection locked="0"/>
    </xf>
    <xf numFmtId="0" fontId="35" fillId="0" borderId="22" xfId="0" applyFont="1" applyBorder="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32" fillId="0" borderId="6" xfId="0" applyFont="1" applyBorder="1" applyAlignment="1" applyProtection="1">
      <alignment horizontal="left" vertical="center" wrapText="1"/>
    </xf>
    <xf numFmtId="0" fontId="32" fillId="0" borderId="21" xfId="0" applyFont="1" applyBorder="1" applyAlignment="1" applyProtection="1">
      <alignment horizontal="left" vertical="center" wrapText="1"/>
    </xf>
    <xf numFmtId="0" fontId="32" fillId="0" borderId="7" xfId="0" applyFont="1" applyBorder="1" applyAlignment="1" applyProtection="1">
      <alignment horizontal="left" vertical="center" wrapText="1"/>
    </xf>
    <xf numFmtId="0" fontId="37" fillId="0" borderId="9" xfId="0" applyFont="1" applyBorder="1" applyAlignment="1" applyProtection="1">
      <alignment horizontal="left" vertical="top" wrapText="1"/>
      <protection locked="0"/>
    </xf>
    <xf numFmtId="0" fontId="37" fillId="0" borderId="0" xfId="0" applyFont="1" applyBorder="1" applyAlignment="1" applyProtection="1">
      <alignment horizontal="left" vertical="top" wrapText="1"/>
      <protection locked="0"/>
    </xf>
    <xf numFmtId="0" fontId="37" fillId="0" borderId="10" xfId="0" applyFont="1" applyBorder="1" applyAlignment="1" applyProtection="1">
      <alignment horizontal="left" vertical="top" wrapText="1"/>
      <protection locked="0"/>
    </xf>
    <xf numFmtId="0" fontId="36" fillId="0" borderId="0" xfId="0" applyFont="1" applyBorder="1" applyAlignment="1" applyProtection="1">
      <alignment horizontal="left" vertical="center" wrapText="1"/>
      <protection locked="0"/>
    </xf>
    <xf numFmtId="0" fontId="36" fillId="0" borderId="10"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110" zoomScaleNormal="11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35"/>
    </row>
    <row r="2" spans="2:15" ht="26.25" x14ac:dyDescent="0.25">
      <c r="B2" s="126"/>
      <c r="C2" s="127"/>
      <c r="D2" s="128" t="s">
        <v>83</v>
      </c>
      <c r="E2" s="127"/>
      <c r="F2" s="127"/>
      <c r="G2" s="127"/>
      <c r="H2" s="129"/>
      <c r="I2" s="37"/>
    </row>
    <row r="3" spans="2:15" x14ac:dyDescent="0.25">
      <c r="B3" s="130"/>
      <c r="C3" s="131"/>
      <c r="D3" s="131"/>
      <c r="E3" s="131"/>
      <c r="F3" s="131"/>
      <c r="G3" s="131"/>
      <c r="H3" s="132"/>
      <c r="I3" s="38"/>
    </row>
    <row r="4" spans="2:15" ht="21" thickBot="1" x14ac:dyDescent="0.35">
      <c r="B4" s="133"/>
      <c r="C4" s="134"/>
      <c r="D4" s="135" t="s">
        <v>82</v>
      </c>
      <c r="E4" s="134"/>
      <c r="F4" s="134"/>
      <c r="G4" s="134"/>
      <c r="H4" s="136"/>
      <c r="I4" s="39"/>
    </row>
    <row r="5" spans="2:15" ht="15.75" thickBot="1" x14ac:dyDescent="0.3">
      <c r="B5" s="95"/>
      <c r="C5" s="137"/>
      <c r="D5" s="95"/>
      <c r="E5" s="138"/>
      <c r="F5" s="138"/>
      <c r="G5" s="138"/>
      <c r="H5" s="138"/>
      <c r="I5" s="40"/>
    </row>
    <row r="6" spans="2:15" ht="15.75" customHeight="1" x14ac:dyDescent="0.25">
      <c r="B6" s="168" t="s">
        <v>84</v>
      </c>
      <c r="C6" s="169"/>
      <c r="D6" s="95"/>
      <c r="E6" s="170" t="s">
        <v>79</v>
      </c>
      <c r="F6" s="170"/>
      <c r="G6" s="170"/>
      <c r="H6" s="170"/>
      <c r="I6" s="40"/>
      <c r="K6" s="72"/>
      <c r="L6" s="72"/>
      <c r="M6" s="72"/>
      <c r="N6" s="72"/>
      <c r="O6" s="72"/>
    </row>
    <row r="7" spans="2:15" ht="15" customHeight="1" x14ac:dyDescent="0.25">
      <c r="B7" s="107"/>
      <c r="C7" s="139"/>
      <c r="D7" s="95"/>
      <c r="E7" s="170"/>
      <c r="F7" s="170"/>
      <c r="G7" s="170"/>
      <c r="H7" s="170"/>
      <c r="I7" s="40"/>
      <c r="K7" s="72"/>
      <c r="L7" s="72"/>
      <c r="M7" s="72"/>
      <c r="N7" s="72"/>
      <c r="O7" s="72"/>
    </row>
    <row r="8" spans="2:15" ht="15" customHeight="1" x14ac:dyDescent="0.25">
      <c r="B8" s="140" t="s">
        <v>18</v>
      </c>
      <c r="C8" s="141" t="s">
        <v>86</v>
      </c>
      <c r="D8" s="95"/>
      <c r="E8" s="170"/>
      <c r="F8" s="170"/>
      <c r="G8" s="170"/>
      <c r="H8" s="170"/>
      <c r="I8" s="14"/>
      <c r="K8" s="74"/>
      <c r="L8" s="74"/>
      <c r="M8" s="74"/>
      <c r="N8" s="74"/>
      <c r="O8" s="72"/>
    </row>
    <row r="9" spans="2:15" ht="15" customHeight="1" x14ac:dyDescent="0.25">
      <c r="B9" s="140"/>
      <c r="C9" s="139"/>
      <c r="D9" s="95"/>
      <c r="E9" s="170"/>
      <c r="F9" s="170"/>
      <c r="G9" s="170"/>
      <c r="H9" s="170"/>
      <c r="I9" s="41"/>
      <c r="K9" s="74"/>
      <c r="L9" s="74"/>
      <c r="M9" s="74"/>
      <c r="N9" s="74"/>
      <c r="O9" s="72"/>
    </row>
    <row r="10" spans="2:15" ht="15" customHeight="1" x14ac:dyDescent="0.25">
      <c r="B10" s="140" t="s">
        <v>19</v>
      </c>
      <c r="C10" s="142">
        <v>2024</v>
      </c>
      <c r="D10" s="95"/>
      <c r="E10" s="170"/>
      <c r="F10" s="170"/>
      <c r="G10" s="170"/>
      <c r="H10" s="170"/>
      <c r="I10" s="42"/>
      <c r="K10" s="74"/>
      <c r="L10" s="74"/>
      <c r="M10" s="74"/>
      <c r="N10" s="74"/>
      <c r="O10" s="72"/>
    </row>
    <row r="11" spans="2:15" ht="15" customHeight="1" x14ac:dyDescent="0.25">
      <c r="B11" s="140"/>
      <c r="C11" s="139"/>
      <c r="D11" s="95"/>
      <c r="E11" s="170"/>
      <c r="F11" s="170"/>
      <c r="G11" s="170"/>
      <c r="H11" s="170"/>
      <c r="I11" s="42"/>
      <c r="K11" s="74"/>
      <c r="L11" s="74"/>
      <c r="M11" s="74"/>
      <c r="N11" s="74"/>
      <c r="O11" s="72"/>
    </row>
    <row r="12" spans="2:15" ht="15" customHeight="1" x14ac:dyDescent="0.25">
      <c r="B12" s="140" t="s">
        <v>20</v>
      </c>
      <c r="C12" s="141" t="s">
        <v>21</v>
      </c>
      <c r="D12" s="95"/>
      <c r="E12" s="170"/>
      <c r="F12" s="170"/>
      <c r="G12" s="170"/>
      <c r="H12" s="170"/>
      <c r="I12" s="41"/>
      <c r="K12" s="74"/>
      <c r="L12" s="74"/>
      <c r="M12" s="74"/>
      <c r="N12" s="74"/>
      <c r="O12" s="72"/>
    </row>
    <row r="13" spans="2:15" ht="15" customHeight="1" x14ac:dyDescent="0.25">
      <c r="B13" s="140"/>
      <c r="C13" s="139"/>
      <c r="D13" s="95"/>
      <c r="E13" s="170"/>
      <c r="F13" s="170"/>
      <c r="G13" s="170"/>
      <c r="H13" s="170"/>
      <c r="I13" s="41"/>
      <c r="K13" s="74"/>
      <c r="L13" s="74"/>
      <c r="M13" s="74"/>
      <c r="N13" s="74"/>
      <c r="O13" s="72"/>
    </row>
    <row r="14" spans="2:15" ht="15" customHeight="1" x14ac:dyDescent="0.25">
      <c r="B14" s="140" t="s">
        <v>22</v>
      </c>
      <c r="C14" s="141" t="s">
        <v>23</v>
      </c>
      <c r="D14" s="95"/>
      <c r="E14" s="170"/>
      <c r="F14" s="170"/>
      <c r="G14" s="170"/>
      <c r="H14" s="170"/>
      <c r="I14" s="41"/>
      <c r="K14" s="74"/>
      <c r="L14" s="74"/>
      <c r="M14" s="74"/>
      <c r="N14" s="74"/>
      <c r="O14" s="72"/>
    </row>
    <row r="15" spans="2:15" ht="15" customHeight="1" x14ac:dyDescent="0.25">
      <c r="B15" s="140"/>
      <c r="C15" s="139"/>
      <c r="D15" s="95"/>
      <c r="E15" s="170"/>
      <c r="F15" s="170"/>
      <c r="G15" s="170"/>
      <c r="H15" s="170"/>
      <c r="I15" s="41"/>
      <c r="K15" s="72"/>
      <c r="L15" s="72"/>
      <c r="M15" s="72"/>
      <c r="N15" s="72"/>
      <c r="O15" s="72"/>
    </row>
    <row r="16" spans="2:15" ht="15" customHeight="1" x14ac:dyDescent="0.25">
      <c r="B16" s="140" t="s">
        <v>25</v>
      </c>
      <c r="C16" s="141"/>
      <c r="D16" s="95"/>
      <c r="E16" s="170"/>
      <c r="F16" s="170"/>
      <c r="G16" s="170"/>
      <c r="H16" s="170"/>
      <c r="I16" s="43"/>
      <c r="K16" s="73"/>
      <c r="L16" s="72"/>
      <c r="M16" s="72"/>
      <c r="N16" s="72"/>
      <c r="O16" s="72"/>
    </row>
    <row r="17" spans="2:15" ht="15" customHeight="1" x14ac:dyDescent="0.25">
      <c r="B17" s="140"/>
      <c r="C17" s="139"/>
      <c r="D17" s="95"/>
      <c r="E17" s="170"/>
      <c r="F17" s="170"/>
      <c r="G17" s="170"/>
      <c r="H17" s="170"/>
      <c r="I17" s="43"/>
      <c r="K17" s="72"/>
      <c r="L17" s="72"/>
      <c r="M17" s="72"/>
      <c r="N17" s="72"/>
      <c r="O17" s="72"/>
    </row>
    <row r="18" spans="2:15" ht="15" customHeight="1" x14ac:dyDescent="0.25">
      <c r="B18" s="140" t="s">
        <v>24</v>
      </c>
      <c r="C18" s="141"/>
      <c r="D18" s="95"/>
      <c r="E18" s="170"/>
      <c r="F18" s="170"/>
      <c r="G18" s="170"/>
      <c r="H18" s="170"/>
      <c r="I18" s="43"/>
      <c r="K18" s="72"/>
      <c r="L18" s="72"/>
      <c r="M18" s="72"/>
      <c r="N18" s="72"/>
      <c r="O18" s="72"/>
    </row>
    <row r="19" spans="2:15" ht="15" customHeight="1" x14ac:dyDescent="0.25">
      <c r="B19" s="140"/>
      <c r="C19" s="139"/>
      <c r="D19" s="95"/>
      <c r="E19" s="170"/>
      <c r="F19" s="170"/>
      <c r="G19" s="170"/>
      <c r="H19" s="170"/>
      <c r="I19" s="43"/>
      <c r="K19" s="72"/>
      <c r="L19" s="72"/>
      <c r="M19" s="72"/>
      <c r="N19" s="72"/>
      <c r="O19" s="72"/>
    </row>
    <row r="20" spans="2:15" ht="15.75" customHeight="1" thickBot="1" x14ac:dyDescent="0.3">
      <c r="B20" s="122"/>
      <c r="C20" s="143"/>
      <c r="D20" s="95"/>
      <c r="E20" s="170"/>
      <c r="F20" s="170"/>
      <c r="G20" s="170"/>
      <c r="H20" s="170"/>
      <c r="I20" s="14"/>
      <c r="K20" s="72"/>
      <c r="L20" s="72"/>
      <c r="M20" s="72"/>
      <c r="N20" s="72"/>
    </row>
    <row r="21" spans="2:15" ht="49.5" customHeight="1" x14ac:dyDescent="0.25">
      <c r="B21" s="95"/>
      <c r="C21" s="137"/>
      <c r="D21" s="95"/>
      <c r="E21" s="170"/>
      <c r="F21" s="170"/>
      <c r="G21" s="170"/>
      <c r="H21" s="170"/>
      <c r="I21" s="14"/>
      <c r="K21" s="72"/>
      <c r="L21" s="72"/>
      <c r="M21" s="72"/>
      <c r="N21" s="72"/>
    </row>
    <row r="22" spans="2:15" ht="49.5" customHeight="1" x14ac:dyDescent="0.25">
      <c r="B22" s="95"/>
      <c r="C22" s="137"/>
      <c r="D22" s="95"/>
      <c r="E22" s="170"/>
      <c r="F22" s="170"/>
      <c r="G22" s="170"/>
      <c r="H22" s="170"/>
      <c r="I22" s="14"/>
      <c r="K22" s="72"/>
      <c r="L22" s="72"/>
      <c r="M22" s="72"/>
      <c r="N22" s="72"/>
    </row>
    <row r="23" spans="2:15" ht="49.5" customHeight="1" x14ac:dyDescent="0.25">
      <c r="B23" s="95"/>
      <c r="C23" s="137"/>
      <c r="D23" s="95"/>
      <c r="E23" s="170"/>
      <c r="F23" s="170"/>
      <c r="G23" s="170"/>
      <c r="H23" s="170"/>
      <c r="I23" s="14"/>
      <c r="K23" s="72"/>
      <c r="L23" s="72"/>
      <c r="M23" s="72"/>
      <c r="N23" s="72"/>
    </row>
    <row r="24" spans="2:15" ht="49.5" customHeight="1" x14ac:dyDescent="0.25">
      <c r="B24" s="95"/>
      <c r="C24" s="137"/>
      <c r="D24" s="95"/>
      <c r="E24" s="170"/>
      <c r="F24" s="170"/>
      <c r="G24" s="170"/>
      <c r="H24" s="170"/>
      <c r="I24" s="14"/>
      <c r="K24" s="72"/>
      <c r="L24" s="72"/>
      <c r="M24" s="72"/>
      <c r="N24" s="72"/>
    </row>
    <row r="25" spans="2:15" ht="72" customHeight="1" x14ac:dyDescent="0.25">
      <c r="B25" s="47"/>
      <c r="C25" s="144"/>
      <c r="D25" s="95"/>
      <c r="E25" s="170"/>
      <c r="F25" s="170"/>
      <c r="G25" s="170"/>
      <c r="H25" s="170"/>
      <c r="I25" s="14"/>
      <c r="K25" s="72"/>
      <c r="L25" s="72"/>
      <c r="M25" s="72"/>
      <c r="N25" s="72"/>
    </row>
    <row r="26" spans="2:15" ht="15.75" customHeight="1" thickBot="1" x14ac:dyDescent="0.3">
      <c r="B26" s="108"/>
      <c r="C26" s="145"/>
      <c r="D26" s="95"/>
      <c r="E26" s="95"/>
      <c r="F26" s="95"/>
      <c r="G26" s="95"/>
      <c r="H26" s="95"/>
      <c r="K26" s="72"/>
      <c r="L26" s="72"/>
      <c r="M26" s="72"/>
      <c r="N26" s="72"/>
    </row>
    <row r="27" spans="2:15" ht="15" customHeight="1" x14ac:dyDescent="0.25">
      <c r="B27" s="146"/>
      <c r="C27" s="147"/>
      <c r="D27" s="147"/>
      <c r="E27" s="147"/>
      <c r="F27" s="147"/>
      <c r="G27" s="147"/>
      <c r="H27" s="148"/>
      <c r="K27" s="72"/>
      <c r="L27" s="72"/>
      <c r="M27" s="72"/>
      <c r="N27" s="72"/>
    </row>
    <row r="28" spans="2:15" ht="15.75" x14ac:dyDescent="0.25">
      <c r="B28" s="149" t="s">
        <v>34</v>
      </c>
      <c r="C28" s="150"/>
      <c r="D28" s="150"/>
      <c r="E28" s="150"/>
      <c r="F28" s="150"/>
      <c r="G28" s="150"/>
      <c r="H28" s="151"/>
      <c r="I28" s="44"/>
      <c r="K28" s="72"/>
      <c r="L28" s="72"/>
      <c r="M28" s="72"/>
      <c r="N28" s="72"/>
    </row>
    <row r="29" spans="2:15" ht="8.25" customHeight="1" x14ac:dyDescent="0.25">
      <c r="B29" s="152"/>
      <c r="C29" s="153"/>
      <c r="D29" s="153"/>
      <c r="E29" s="153"/>
      <c r="F29" s="153"/>
      <c r="G29" s="153"/>
      <c r="H29" s="154"/>
      <c r="I29" s="45"/>
      <c r="K29" s="72"/>
      <c r="L29" s="72"/>
      <c r="M29" s="72"/>
      <c r="N29" s="72"/>
    </row>
    <row r="30" spans="2:15" ht="175.5" customHeight="1" x14ac:dyDescent="0.25">
      <c r="B30" s="171" t="s">
        <v>80</v>
      </c>
      <c r="C30" s="172"/>
      <c r="D30" s="172"/>
      <c r="E30" s="172"/>
      <c r="F30" s="172"/>
      <c r="G30" s="172"/>
      <c r="H30" s="173"/>
      <c r="I30" s="44"/>
      <c r="K30" s="72"/>
      <c r="L30" s="72"/>
      <c r="M30" s="72"/>
      <c r="N30" s="72"/>
    </row>
    <row r="31" spans="2:15" ht="7.5" customHeight="1" x14ac:dyDescent="0.25">
      <c r="B31" s="107"/>
      <c r="C31" s="155"/>
      <c r="D31" s="156"/>
      <c r="E31" s="156"/>
      <c r="F31" s="156"/>
      <c r="G31" s="156"/>
      <c r="H31" s="157"/>
    </row>
    <row r="32" spans="2:15" x14ac:dyDescent="0.25">
      <c r="B32" s="158" t="s">
        <v>26</v>
      </c>
      <c r="C32" s="159"/>
      <c r="D32" s="160"/>
      <c r="E32" s="160"/>
      <c r="F32" s="160"/>
      <c r="G32" s="160"/>
      <c r="H32" s="161"/>
    </row>
    <row r="33" spans="2:9" x14ac:dyDescent="0.25">
      <c r="B33" s="162" t="s">
        <v>36</v>
      </c>
      <c r="C33" s="155"/>
      <c r="D33" s="156"/>
      <c r="E33" s="156"/>
      <c r="F33" s="156"/>
      <c r="G33" s="156"/>
      <c r="H33" s="157"/>
    </row>
    <row r="34" spans="2:9" ht="6" customHeight="1" x14ac:dyDescent="0.25">
      <c r="B34" s="107"/>
      <c r="C34" s="163"/>
      <c r="D34" s="163"/>
      <c r="E34" s="163"/>
      <c r="F34" s="163"/>
      <c r="G34" s="163"/>
      <c r="H34" s="164"/>
    </row>
    <row r="35" spans="2:9" x14ac:dyDescent="0.25">
      <c r="B35" s="162" t="s">
        <v>27</v>
      </c>
      <c r="C35" s="160"/>
      <c r="D35" s="160"/>
      <c r="E35" s="160"/>
      <c r="F35" s="160"/>
      <c r="G35" s="160"/>
      <c r="H35" s="161"/>
    </row>
    <row r="36" spans="2:9" x14ac:dyDescent="0.25">
      <c r="B36" s="162" t="s">
        <v>35</v>
      </c>
      <c r="C36" s="163"/>
      <c r="D36" s="163"/>
      <c r="E36" s="163"/>
      <c r="F36" s="163"/>
      <c r="G36" s="163"/>
      <c r="H36" s="164"/>
    </row>
    <row r="37" spans="2:9" ht="10.5" customHeight="1" thickBot="1" x14ac:dyDescent="0.3">
      <c r="B37" s="165"/>
      <c r="C37" s="166"/>
      <c r="D37" s="166"/>
      <c r="E37" s="166"/>
      <c r="F37" s="166"/>
      <c r="G37" s="166"/>
      <c r="H37" s="167"/>
      <c r="I37" s="45"/>
    </row>
    <row r="38" spans="2:9" x14ac:dyDescent="0.25">
      <c r="C38" s="35"/>
    </row>
    <row r="39" spans="2:9" x14ac:dyDescent="0.25">
      <c r="B39" s="46"/>
      <c r="C39" s="46"/>
      <c r="D39" s="46"/>
      <c r="E39" s="46"/>
      <c r="F39" s="46"/>
      <c r="G39" s="46"/>
      <c r="H39" s="46"/>
      <c r="I39" s="46"/>
    </row>
    <row r="40" spans="2:9" x14ac:dyDescent="0.25">
      <c r="C40" s="35"/>
    </row>
    <row r="41" spans="2:9" x14ac:dyDescent="0.25">
      <c r="C41" s="35"/>
    </row>
    <row r="42" spans="2:9" x14ac:dyDescent="0.25">
      <c r="C42" s="35"/>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9" zoomScale="110" zoomScaleNormal="110" workbookViewId="0">
      <selection activeCell="I7" sqref="I7"/>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96"/>
      <c r="C2" s="97"/>
      <c r="D2" s="98" t="str">
        <f>'données Admin'!D2</f>
        <v>BTS Électrotechnique</v>
      </c>
      <c r="E2" s="97"/>
      <c r="F2" s="99"/>
    </row>
    <row r="3" spans="2:6" ht="18" x14ac:dyDescent="0.25">
      <c r="B3" s="100"/>
      <c r="C3" s="101"/>
      <c r="D3" s="87"/>
      <c r="E3" s="101"/>
      <c r="F3" s="102"/>
    </row>
    <row r="4" spans="2:6" ht="21" thickBot="1" x14ac:dyDescent="0.3">
      <c r="B4" s="103"/>
      <c r="C4" s="104"/>
      <c r="D4" s="105" t="str">
        <f>'données Admin'!D4</f>
        <v xml:space="preserve">Grille d'évaluation CCF de l'unité U52 </v>
      </c>
      <c r="E4" s="104"/>
      <c r="F4" s="106"/>
    </row>
    <row r="5" spans="2:6" ht="18" x14ac:dyDescent="0.25">
      <c r="B5" s="107"/>
      <c r="C5" s="108"/>
      <c r="D5" s="109"/>
      <c r="E5" s="108"/>
      <c r="F5" s="110"/>
    </row>
    <row r="6" spans="2:6" ht="18" x14ac:dyDescent="0.25">
      <c r="B6" s="111"/>
      <c r="C6" s="101"/>
      <c r="D6" s="87" t="s">
        <v>28</v>
      </c>
      <c r="E6" s="101"/>
      <c r="F6" s="112"/>
    </row>
    <row r="7" spans="2:6" ht="90" x14ac:dyDescent="0.25">
      <c r="B7" s="107"/>
      <c r="C7" s="108"/>
      <c r="D7" s="108"/>
      <c r="E7" s="108"/>
      <c r="F7" s="125" t="s">
        <v>12</v>
      </c>
    </row>
    <row r="8" spans="2:6" x14ac:dyDescent="0.25">
      <c r="B8" s="113" t="s">
        <v>2</v>
      </c>
      <c r="C8" s="108"/>
      <c r="D8" s="114" t="s">
        <v>13</v>
      </c>
      <c r="E8" s="108"/>
      <c r="F8" s="115">
        <v>0</v>
      </c>
    </row>
    <row r="9" spans="2:6" ht="29.25" x14ac:dyDescent="0.25">
      <c r="B9" s="116"/>
      <c r="C9" s="108"/>
      <c r="D9" s="117" t="s">
        <v>14</v>
      </c>
      <c r="E9" s="108"/>
      <c r="F9" s="118"/>
    </row>
    <row r="10" spans="2:6" x14ac:dyDescent="0.25">
      <c r="B10" s="116"/>
      <c r="C10" s="108"/>
      <c r="D10" s="108"/>
      <c r="E10" s="108"/>
      <c r="F10" s="118"/>
    </row>
    <row r="11" spans="2:6" x14ac:dyDescent="0.25">
      <c r="B11" s="113" t="s">
        <v>3</v>
      </c>
      <c r="C11" s="108"/>
      <c r="D11" s="114" t="s">
        <v>39</v>
      </c>
      <c r="E11" s="108"/>
      <c r="F11" s="119">
        <v>0.4</v>
      </c>
    </row>
    <row r="12" spans="2:6" ht="29.25" x14ac:dyDescent="0.25">
      <c r="B12" s="116"/>
      <c r="C12" s="108"/>
      <c r="D12" s="117" t="s">
        <v>15</v>
      </c>
      <c r="E12" s="108"/>
      <c r="F12" s="118"/>
    </row>
    <row r="13" spans="2:6" x14ac:dyDescent="0.25">
      <c r="B13" s="116"/>
      <c r="C13" s="108"/>
      <c r="D13" s="108"/>
      <c r="E13" s="108"/>
      <c r="F13" s="118"/>
    </row>
    <row r="14" spans="2:6" x14ac:dyDescent="0.25">
      <c r="B14" s="113" t="s">
        <v>4</v>
      </c>
      <c r="C14" s="108"/>
      <c r="D14" s="114" t="s">
        <v>40</v>
      </c>
      <c r="E14" s="108"/>
      <c r="F14" s="120">
        <v>0.75</v>
      </c>
    </row>
    <row r="15" spans="2:6" ht="43.5" x14ac:dyDescent="0.25">
      <c r="B15" s="116"/>
      <c r="C15" s="108"/>
      <c r="D15" s="117" t="s">
        <v>32</v>
      </c>
      <c r="E15" s="108"/>
      <c r="F15" s="118"/>
    </row>
    <row r="16" spans="2:6" x14ac:dyDescent="0.25">
      <c r="B16" s="116"/>
      <c r="C16" s="108"/>
      <c r="D16" s="108"/>
      <c r="E16" s="108"/>
      <c r="F16" s="118"/>
    </row>
    <row r="17" spans="2:6" x14ac:dyDescent="0.25">
      <c r="B17" s="113" t="s">
        <v>5</v>
      </c>
      <c r="C17" s="108"/>
      <c r="D17" s="114" t="s">
        <v>16</v>
      </c>
      <c r="E17" s="108"/>
      <c r="F17" s="119">
        <v>1</v>
      </c>
    </row>
    <row r="18" spans="2:6" ht="43.5" x14ac:dyDescent="0.25">
      <c r="B18" s="107"/>
      <c r="C18" s="108"/>
      <c r="D18" s="117" t="s">
        <v>17</v>
      </c>
      <c r="E18" s="108"/>
      <c r="F18" s="121"/>
    </row>
    <row r="19" spans="2:6" x14ac:dyDescent="0.25">
      <c r="B19" s="107"/>
      <c r="C19" s="108"/>
      <c r="D19" s="108"/>
      <c r="E19" s="108"/>
      <c r="F19" s="121"/>
    </row>
    <row r="20" spans="2:6" x14ac:dyDescent="0.25">
      <c r="B20" s="107"/>
      <c r="C20" s="108"/>
      <c r="D20" s="108"/>
      <c r="E20" s="108"/>
      <c r="F20" s="121"/>
    </row>
    <row r="21" spans="2:6" x14ac:dyDescent="0.25">
      <c r="B21" s="107"/>
      <c r="C21" s="108"/>
      <c r="D21" s="108"/>
      <c r="E21" s="108"/>
      <c r="F21" s="121"/>
    </row>
    <row r="22" spans="2:6" x14ac:dyDescent="0.25">
      <c r="B22" s="107"/>
      <c r="C22" s="108"/>
      <c r="D22" s="108"/>
      <c r="E22" s="108"/>
      <c r="F22" s="121"/>
    </row>
    <row r="23" spans="2:6" x14ac:dyDescent="0.25">
      <c r="B23" s="107"/>
      <c r="C23" s="108"/>
      <c r="D23" s="108"/>
      <c r="E23" s="108"/>
      <c r="F23" s="121"/>
    </row>
    <row r="24" spans="2:6" x14ac:dyDescent="0.25">
      <c r="B24" s="107"/>
      <c r="C24" s="108"/>
      <c r="D24" s="108"/>
      <c r="E24" s="108"/>
      <c r="F24" s="121"/>
    </row>
    <row r="25" spans="2:6" ht="15.75" thickBot="1" x14ac:dyDescent="0.3">
      <c r="B25" s="122"/>
      <c r="C25" s="123"/>
      <c r="D25" s="123"/>
      <c r="E25" s="123"/>
      <c r="F25" s="12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topLeftCell="A61" zoomScale="110" zoomScaleNormal="110" workbookViewId="0">
      <selection activeCell="K3" sqref="K3"/>
    </sheetView>
  </sheetViews>
  <sheetFormatPr baseColWidth="10" defaultRowHeight="15" x14ac:dyDescent="0.25"/>
  <cols>
    <col min="1" max="1" width="1" customWidth="1"/>
    <col min="2" max="2" width="4.7109375" customWidth="1"/>
    <col min="3" max="3" width="62.85546875" customWidth="1"/>
    <col min="4" max="4" width="12.85546875" customWidth="1"/>
    <col min="5" max="5" width="14.42578125" customWidth="1"/>
    <col min="6" max="6" width="14.85546875" customWidth="1"/>
    <col min="7" max="7" width="15.7109375" customWidth="1"/>
    <col min="8" max="8" width="16.5703125" customWidth="1"/>
    <col min="9" max="9" width="0.85546875" style="24" customWidth="1"/>
    <col min="10" max="10" width="3.140625" hidden="1" customWidth="1"/>
    <col min="11" max="11" width="23.140625" customWidth="1"/>
    <col min="12" max="12" width="12.140625" bestFit="1" customWidth="1"/>
  </cols>
  <sheetData>
    <row r="1" spans="1:12" ht="4.5" customHeight="1" thickBot="1" x14ac:dyDescent="0.35">
      <c r="B1" s="1"/>
      <c r="C1" s="2"/>
      <c r="D1" s="1"/>
      <c r="E1" s="1"/>
      <c r="F1" s="1"/>
      <c r="G1" s="1"/>
      <c r="H1" s="1"/>
      <c r="I1" s="89"/>
      <c r="J1" s="3"/>
      <c r="K1" s="4"/>
    </row>
    <row r="2" spans="1:12" ht="26.25" thickBot="1" x14ac:dyDescent="0.3">
      <c r="B2" s="182" t="str">
        <f>'données Admin'!D2</f>
        <v>BTS Électrotechnique</v>
      </c>
      <c r="C2" s="183"/>
      <c r="D2" s="176" t="s">
        <v>76</v>
      </c>
      <c r="E2" s="176"/>
      <c r="F2" s="176"/>
      <c r="G2" s="176"/>
      <c r="H2" s="176"/>
      <c r="I2" s="94"/>
      <c r="J2" s="3"/>
      <c r="K2" s="4"/>
    </row>
    <row r="3" spans="1:12" ht="23.25" x14ac:dyDescent="0.3">
      <c r="B3" s="51"/>
      <c r="C3" s="52" t="s">
        <v>85</v>
      </c>
      <c r="D3" s="53"/>
      <c r="E3" s="184">
        <f>'données Admin'!C10</f>
        <v>2024</v>
      </c>
      <c r="F3" s="184"/>
      <c r="G3" s="184"/>
      <c r="H3" s="184"/>
      <c r="I3" s="54"/>
      <c r="J3" s="3"/>
      <c r="K3" s="4"/>
    </row>
    <row r="4" spans="1:12" ht="19.5" customHeight="1" x14ac:dyDescent="0.3">
      <c r="B4" s="51"/>
      <c r="C4" s="55" t="s">
        <v>0</v>
      </c>
      <c r="D4" s="56"/>
      <c r="E4" s="178" t="str">
        <f>'données Admin'!C12</f>
        <v>Prénom 1</v>
      </c>
      <c r="F4" s="179"/>
      <c r="G4" s="178" t="str">
        <f>'données Admin'!C14</f>
        <v>Nom 1</v>
      </c>
      <c r="H4" s="179"/>
      <c r="I4" s="54"/>
      <c r="J4" s="3"/>
      <c r="K4" s="4"/>
    </row>
    <row r="5" spans="1:12" ht="19.5" customHeight="1" x14ac:dyDescent="0.3">
      <c r="B5" s="51"/>
      <c r="C5" s="55" t="s">
        <v>1</v>
      </c>
      <c r="D5" s="56"/>
      <c r="E5" s="178">
        <f>'données Admin'!C18</f>
        <v>0</v>
      </c>
      <c r="F5" s="179"/>
      <c r="G5" s="57"/>
      <c r="H5" s="57"/>
      <c r="I5" s="54"/>
      <c r="J5" s="3"/>
      <c r="K5" s="4"/>
    </row>
    <row r="6" spans="1:12" ht="15" customHeight="1" x14ac:dyDescent="0.3">
      <c r="B6" s="5"/>
      <c r="C6" s="196" t="s">
        <v>77</v>
      </c>
      <c r="D6" s="6"/>
      <c r="E6" s="59" t="s">
        <v>2</v>
      </c>
      <c r="F6" s="60" t="s">
        <v>3</v>
      </c>
      <c r="G6" s="60" t="s">
        <v>4</v>
      </c>
      <c r="H6" s="60" t="s">
        <v>5</v>
      </c>
      <c r="I6" s="80"/>
      <c r="J6" s="3"/>
      <c r="K6" s="4"/>
    </row>
    <row r="7" spans="1:12" ht="48.75" customHeight="1" x14ac:dyDescent="0.3">
      <c r="B7" s="5"/>
      <c r="C7" s="197"/>
      <c r="D7" s="7"/>
      <c r="E7" s="85" t="str">
        <f>'[1]Description des 4 Niveaux'!D8</f>
        <v>Compétence non acquise</v>
      </c>
      <c r="F7" s="88" t="str">
        <f>'[1]Description des 4 Niveaux'!D11</f>
        <v>Compétence en cours d'acquisition non stabilisée</v>
      </c>
      <c r="G7" s="88" t="str">
        <f>'[1]Description des 4 Niveaux'!D14</f>
        <v>Compétence partiellement aquise</v>
      </c>
      <c r="H7" s="88" t="str">
        <f>'[1]Description des 4 Niveaux'!D17</f>
        <v>Compétence totalement acquise et transférable</v>
      </c>
      <c r="I7" s="80"/>
      <c r="J7" s="3"/>
      <c r="K7" s="4"/>
    </row>
    <row r="8" spans="1:12" ht="15" customHeight="1" x14ac:dyDescent="0.3">
      <c r="B8" s="5"/>
      <c r="C8" s="198"/>
      <c r="D8" s="8"/>
      <c r="E8" s="58">
        <v>0</v>
      </c>
      <c r="F8" s="86">
        <v>0.4</v>
      </c>
      <c r="G8" s="86">
        <v>0.75</v>
      </c>
      <c r="H8" s="86">
        <v>1</v>
      </c>
      <c r="I8" s="80"/>
      <c r="J8" s="3"/>
      <c r="K8" s="4"/>
    </row>
    <row r="9" spans="1:12" ht="17.25" customHeight="1" thickBot="1" x14ac:dyDescent="0.35">
      <c r="B9" s="5"/>
      <c r="C9" s="9"/>
      <c r="D9" s="180" t="s">
        <v>31</v>
      </c>
      <c r="E9" s="180"/>
      <c r="F9" s="180"/>
      <c r="G9" s="180"/>
      <c r="H9" s="180"/>
      <c r="I9" s="80"/>
      <c r="J9" s="3"/>
      <c r="K9" s="4"/>
    </row>
    <row r="10" spans="1:12" ht="42.75" customHeight="1" thickBot="1" x14ac:dyDescent="0.35">
      <c r="B10" s="61">
        <v>0.25</v>
      </c>
      <c r="C10" s="187" t="s">
        <v>43</v>
      </c>
      <c r="D10" s="188"/>
      <c r="E10" s="11"/>
      <c r="F10" s="12"/>
      <c r="G10" s="11"/>
      <c r="H10" s="13"/>
      <c r="I10" s="80"/>
      <c r="J10" s="3">
        <f>IF(E10="X",0,IF(F10="X",F11,IF(G10="X",G11,IF(H10="X",H11,0))))</f>
        <v>0</v>
      </c>
      <c r="K10" s="79" t="str">
        <f>IF(COUNTBLANK(E10) + COUNTBLANK(F10) + COUNTBLANK(G10)+ COUNTBLANK(H10 )= 3,"","D")</f>
        <v>D</v>
      </c>
      <c r="L10" s="79"/>
    </row>
    <row r="11" spans="1:12" ht="15" customHeight="1" x14ac:dyDescent="0.3">
      <c r="A11" s="14"/>
      <c r="B11" s="15"/>
      <c r="C11" s="62" t="s">
        <v>41</v>
      </c>
      <c r="D11" s="70"/>
      <c r="E11" s="77">
        <v>0</v>
      </c>
      <c r="F11" s="78">
        <f>H11*0.4</f>
        <v>2</v>
      </c>
      <c r="G11" s="78">
        <f>H11*0.75</f>
        <v>3.75</v>
      </c>
      <c r="H11" s="78">
        <v>5</v>
      </c>
      <c r="I11" s="80"/>
      <c r="J11" s="3"/>
      <c r="K11" s="4"/>
    </row>
    <row r="12" spans="1:12" ht="40.5" customHeight="1" x14ac:dyDescent="0.3">
      <c r="A12" s="1"/>
      <c r="B12" s="36"/>
      <c r="C12" s="189" t="s">
        <v>56</v>
      </c>
      <c r="D12" s="189"/>
      <c r="E12" s="69"/>
      <c r="F12" s="69"/>
      <c r="G12" s="69"/>
      <c r="H12" s="69"/>
      <c r="I12" s="80"/>
      <c r="J12" s="3"/>
      <c r="K12" s="48"/>
      <c r="L12" s="1"/>
    </row>
    <row r="13" spans="1:12" ht="45" customHeight="1" x14ac:dyDescent="0.3">
      <c r="A13" s="1"/>
      <c r="B13" s="36"/>
      <c r="C13" s="189" t="s">
        <v>57</v>
      </c>
      <c r="D13" s="189"/>
      <c r="E13" s="69"/>
      <c r="F13" s="69"/>
      <c r="G13" s="69"/>
      <c r="H13" s="69"/>
      <c r="I13" s="80"/>
      <c r="J13" s="3"/>
      <c r="K13" s="48"/>
      <c r="L13" s="1"/>
    </row>
    <row r="14" spans="1:12" ht="29.25" customHeight="1" x14ac:dyDescent="0.3">
      <c r="A14" s="1"/>
      <c r="B14" s="36"/>
      <c r="C14" s="189" t="s">
        <v>58</v>
      </c>
      <c r="D14" s="189"/>
      <c r="E14" s="69"/>
      <c r="F14" s="69"/>
      <c r="G14" s="69"/>
      <c r="H14" s="69"/>
      <c r="I14" s="80"/>
      <c r="J14" s="3"/>
      <c r="K14" s="48"/>
      <c r="L14" s="1"/>
    </row>
    <row r="15" spans="1:12" ht="24" customHeight="1" x14ac:dyDescent="0.3">
      <c r="A15" s="1"/>
      <c r="B15" s="36"/>
      <c r="C15" s="189" t="s">
        <v>59</v>
      </c>
      <c r="D15" s="189"/>
      <c r="E15" s="69"/>
      <c r="F15" s="69"/>
      <c r="G15" s="69"/>
      <c r="H15" s="69"/>
      <c r="I15" s="80"/>
      <c r="J15" s="3"/>
      <c r="K15" s="48"/>
      <c r="L15" s="1"/>
    </row>
    <row r="16" spans="1:12" ht="6" customHeight="1" x14ac:dyDescent="0.3">
      <c r="B16" s="5"/>
      <c r="C16" s="9"/>
      <c r="D16" s="10"/>
      <c r="E16" s="10"/>
      <c r="F16" s="10"/>
      <c r="G16" s="10"/>
      <c r="H16" s="10"/>
      <c r="I16" s="80"/>
      <c r="J16" s="3"/>
      <c r="K16" s="4"/>
    </row>
    <row r="17" spans="1:12" ht="16.5" customHeight="1" thickBot="1" x14ac:dyDescent="0.35">
      <c r="B17" s="5"/>
      <c r="C17" s="9"/>
      <c r="D17" s="181" t="s">
        <v>31</v>
      </c>
      <c r="E17" s="181"/>
      <c r="F17" s="181"/>
      <c r="G17" s="181"/>
      <c r="H17" s="181"/>
      <c r="I17" s="80"/>
      <c r="J17" s="3"/>
      <c r="K17" s="4"/>
    </row>
    <row r="18" spans="1:12" ht="42.75" customHeight="1" thickBot="1" x14ac:dyDescent="0.3">
      <c r="A18" s="18"/>
      <c r="B18" s="66">
        <v>0.25</v>
      </c>
      <c r="C18" s="185" t="s">
        <v>44</v>
      </c>
      <c r="D18" s="186"/>
      <c r="E18" s="19"/>
      <c r="F18" s="20"/>
      <c r="G18" s="20"/>
      <c r="H18" s="21"/>
      <c r="I18" s="90"/>
      <c r="J18" s="3">
        <f>IF(E18="X",0,IF(F18="X",F19,IF(G18="X",G19,IF(H18="X",H19,0))))</f>
        <v>0</v>
      </c>
      <c r="K18" s="79" t="str">
        <f>IF(COUNTBLANK(E18) + COUNTBLANK(F18) + COUNTBLANK(G18)+ COUNTBLANK(H18 )= 3,"","D")</f>
        <v>D</v>
      </c>
      <c r="L18" s="18"/>
    </row>
    <row r="19" spans="1:12" ht="14.25" customHeight="1" x14ac:dyDescent="0.3">
      <c r="A19" s="14"/>
      <c r="B19" s="17"/>
      <c r="C19" s="67" t="s">
        <v>42</v>
      </c>
      <c r="D19" s="70"/>
      <c r="E19" s="77">
        <v>0</v>
      </c>
      <c r="F19" s="78">
        <f>H19*0.4</f>
        <v>2</v>
      </c>
      <c r="G19" s="78">
        <f>H19*0.75</f>
        <v>3.75</v>
      </c>
      <c r="H19" s="78">
        <v>5</v>
      </c>
      <c r="I19" s="80"/>
      <c r="J19" s="3"/>
      <c r="K19" s="4"/>
    </row>
    <row r="20" spans="1:12" ht="27" customHeight="1" x14ac:dyDescent="0.3">
      <c r="A20" s="10"/>
      <c r="B20" s="17"/>
      <c r="C20" s="177" t="s">
        <v>46</v>
      </c>
      <c r="D20" s="177"/>
      <c r="E20" s="63"/>
      <c r="F20" s="64"/>
      <c r="G20" s="65"/>
      <c r="H20" s="64"/>
      <c r="I20" s="80"/>
      <c r="J20" s="3"/>
      <c r="K20" s="48"/>
      <c r="L20" s="1"/>
    </row>
    <row r="21" spans="1:12" ht="16.5" x14ac:dyDescent="0.3">
      <c r="A21" s="10"/>
      <c r="B21" s="17"/>
      <c r="C21" s="75" t="s">
        <v>47</v>
      </c>
      <c r="D21" s="76"/>
      <c r="E21" s="63"/>
      <c r="F21" s="64"/>
      <c r="G21" s="65"/>
      <c r="H21" s="64"/>
      <c r="I21" s="80"/>
      <c r="J21" s="3"/>
      <c r="K21" s="48"/>
      <c r="L21" s="1"/>
    </row>
    <row r="22" spans="1:12" ht="16.5" x14ac:dyDescent="0.3">
      <c r="A22" s="10"/>
      <c r="B22" s="17"/>
      <c r="C22" s="75" t="s">
        <v>48</v>
      </c>
      <c r="D22" s="76"/>
      <c r="E22" s="63"/>
      <c r="F22" s="64"/>
      <c r="G22" s="65"/>
      <c r="H22" s="64"/>
      <c r="I22" s="80"/>
      <c r="J22" s="3"/>
      <c r="K22" s="48"/>
      <c r="L22" s="1"/>
    </row>
    <row r="23" spans="1:12" ht="16.5" customHeight="1" x14ac:dyDescent="0.3">
      <c r="A23" s="10"/>
      <c r="B23" s="17"/>
      <c r="C23" s="177" t="s">
        <v>49</v>
      </c>
      <c r="D23" s="177"/>
      <c r="E23" s="63"/>
      <c r="F23" s="64"/>
      <c r="G23" s="65"/>
      <c r="H23" s="64"/>
      <c r="I23" s="80"/>
      <c r="J23" s="3"/>
      <c r="K23" s="48"/>
      <c r="L23" s="1"/>
    </row>
    <row r="24" spans="1:12" ht="16.5" x14ac:dyDescent="0.3">
      <c r="A24" s="10"/>
      <c r="B24" s="17"/>
      <c r="C24" s="75" t="s">
        <v>50</v>
      </c>
      <c r="D24" s="76"/>
      <c r="E24" s="63"/>
      <c r="F24" s="64"/>
      <c r="G24" s="65"/>
      <c r="H24" s="64"/>
      <c r="I24" s="80"/>
      <c r="J24" s="3"/>
      <c r="K24" s="48"/>
      <c r="L24" s="1"/>
    </row>
    <row r="25" spans="1:12" ht="33" customHeight="1" x14ac:dyDescent="0.3">
      <c r="A25" s="10"/>
      <c r="B25" s="17"/>
      <c r="C25" s="177" t="s">
        <v>51</v>
      </c>
      <c r="D25" s="177"/>
      <c r="E25" s="63"/>
      <c r="F25" s="64"/>
      <c r="G25" s="65"/>
      <c r="H25" s="64"/>
      <c r="I25" s="80"/>
      <c r="J25" s="3"/>
      <c r="K25" s="48"/>
      <c r="L25" s="1"/>
    </row>
    <row r="26" spans="1:12" ht="29.25" customHeight="1" x14ac:dyDescent="0.3">
      <c r="A26" s="10"/>
      <c r="B26" s="17"/>
      <c r="C26" s="177" t="s">
        <v>52</v>
      </c>
      <c r="D26" s="177"/>
      <c r="E26" s="63"/>
      <c r="F26" s="64"/>
      <c r="G26" s="65"/>
      <c r="H26" s="64"/>
      <c r="I26" s="80"/>
      <c r="J26" s="3"/>
      <c r="K26" s="48"/>
      <c r="L26" s="1"/>
    </row>
    <row r="27" spans="1:12" ht="16.5" x14ac:dyDescent="0.3">
      <c r="A27" s="10"/>
      <c r="B27" s="17"/>
      <c r="C27" s="75" t="s">
        <v>53</v>
      </c>
      <c r="D27" s="76"/>
      <c r="E27" s="63"/>
      <c r="F27" s="64"/>
      <c r="G27" s="65"/>
      <c r="H27" s="64"/>
      <c r="I27" s="80"/>
      <c r="J27" s="3"/>
      <c r="K27" s="48"/>
      <c r="L27" s="1"/>
    </row>
    <row r="28" spans="1:12" ht="15.75" customHeight="1" x14ac:dyDescent="0.3">
      <c r="A28" s="10"/>
      <c r="B28" s="17"/>
      <c r="C28" s="75" t="s">
        <v>54</v>
      </c>
      <c r="D28" s="76"/>
      <c r="E28" s="63"/>
      <c r="F28" s="64"/>
      <c r="G28" s="65"/>
      <c r="H28" s="64"/>
      <c r="I28" s="80"/>
      <c r="J28" s="3"/>
      <c r="K28" s="48"/>
      <c r="L28" s="1"/>
    </row>
    <row r="29" spans="1:12" ht="15.75" customHeight="1" x14ac:dyDescent="0.3">
      <c r="A29" s="10"/>
      <c r="B29" s="17"/>
      <c r="C29" s="75" t="s">
        <v>55</v>
      </c>
      <c r="D29" s="76"/>
      <c r="E29" s="63"/>
      <c r="F29" s="64"/>
      <c r="G29" s="65"/>
      <c r="H29" s="64"/>
      <c r="I29" s="80"/>
      <c r="J29" s="3"/>
      <c r="K29" s="48"/>
      <c r="L29" s="1"/>
    </row>
    <row r="30" spans="1:12" ht="6" customHeight="1" x14ac:dyDescent="0.3">
      <c r="B30" s="5"/>
      <c r="C30" s="23"/>
      <c r="D30" s="9"/>
      <c r="E30" s="9"/>
      <c r="F30" s="9"/>
      <c r="G30" s="9"/>
      <c r="H30" s="9"/>
      <c r="I30" s="80"/>
      <c r="J30" s="3"/>
      <c r="K30" s="4"/>
    </row>
    <row r="31" spans="1:12" ht="16.5" customHeight="1" thickBot="1" x14ac:dyDescent="0.35">
      <c r="B31" s="36"/>
      <c r="C31" s="9"/>
      <c r="D31" s="181" t="s">
        <v>31</v>
      </c>
      <c r="E31" s="181"/>
      <c r="F31" s="181"/>
      <c r="G31" s="181"/>
      <c r="H31" s="181"/>
      <c r="I31" s="80"/>
      <c r="J31" s="3"/>
      <c r="K31" s="4"/>
    </row>
    <row r="32" spans="1:12" ht="42" customHeight="1" thickBot="1" x14ac:dyDescent="0.35">
      <c r="B32" s="61">
        <v>0.5</v>
      </c>
      <c r="C32" s="187" t="s">
        <v>45</v>
      </c>
      <c r="D32" s="188"/>
      <c r="E32" s="11"/>
      <c r="F32" s="12"/>
      <c r="G32" s="12"/>
      <c r="H32" s="13"/>
      <c r="I32" s="80"/>
      <c r="J32" s="3">
        <f>IF(E32="X",0,IF(F32="X",F33,IF(G32="X",G33,IF(H32="X",H33,0))))</f>
        <v>0</v>
      </c>
      <c r="K32" s="79" t="str">
        <f>IF(COUNTBLANK(E32) + COUNTBLANK(F32) + COUNTBLANK(G32)+ COUNTBLANK(H32 )= 3,"","D")</f>
        <v>D</v>
      </c>
    </row>
    <row r="33" spans="1:11" ht="14.25" customHeight="1" x14ac:dyDescent="0.3">
      <c r="A33" s="14"/>
      <c r="B33" s="17"/>
      <c r="C33" s="67" t="s">
        <v>30</v>
      </c>
      <c r="D33" s="70"/>
      <c r="E33" s="77">
        <v>0</v>
      </c>
      <c r="F33" s="78">
        <f>H33*0.4</f>
        <v>4</v>
      </c>
      <c r="G33" s="78">
        <f>H33*0.75</f>
        <v>7.5</v>
      </c>
      <c r="H33" s="78">
        <v>10</v>
      </c>
      <c r="I33" s="80"/>
      <c r="J33" s="3"/>
      <c r="K33" s="4"/>
    </row>
    <row r="34" spans="1:11" ht="25.5" customHeight="1" x14ac:dyDescent="0.3">
      <c r="A34" s="14"/>
      <c r="B34" s="17"/>
      <c r="C34" s="177" t="s">
        <v>62</v>
      </c>
      <c r="D34" s="177"/>
      <c r="E34" s="71"/>
      <c r="F34" s="64"/>
      <c r="G34" s="64"/>
      <c r="H34" s="64"/>
      <c r="I34" s="80"/>
      <c r="J34" s="3"/>
      <c r="K34" s="48"/>
    </row>
    <row r="35" spans="1:11" ht="25.5" customHeight="1" x14ac:dyDescent="0.3">
      <c r="A35" s="14"/>
      <c r="B35" s="17"/>
      <c r="C35" s="177" t="s">
        <v>63</v>
      </c>
      <c r="D35" s="177"/>
      <c r="E35" s="71"/>
      <c r="F35" s="64"/>
      <c r="G35" s="64"/>
      <c r="H35" s="64"/>
      <c r="I35" s="80"/>
      <c r="J35" s="3"/>
      <c r="K35" s="48"/>
    </row>
    <row r="36" spans="1:11" ht="16.5" x14ac:dyDescent="0.3">
      <c r="A36" s="14"/>
      <c r="B36" s="17"/>
      <c r="C36" s="75" t="s">
        <v>64</v>
      </c>
      <c r="D36" s="76"/>
      <c r="E36" s="71"/>
      <c r="F36" s="64"/>
      <c r="G36" s="64"/>
      <c r="H36" s="64"/>
      <c r="I36" s="80"/>
      <c r="J36" s="3"/>
      <c r="K36" s="48"/>
    </row>
    <row r="37" spans="1:11" ht="16.5" x14ac:dyDescent="0.3">
      <c r="A37" s="14"/>
      <c r="B37" s="17"/>
      <c r="C37" s="75" t="s">
        <v>65</v>
      </c>
      <c r="D37" s="76"/>
      <c r="E37" s="71"/>
      <c r="F37" s="64"/>
      <c r="G37" s="64"/>
      <c r="H37" s="64"/>
      <c r="I37" s="80"/>
      <c r="J37" s="3"/>
      <c r="K37" s="48"/>
    </row>
    <row r="38" spans="1:11" ht="16.5" x14ac:dyDescent="0.3">
      <c r="A38" s="14"/>
      <c r="B38" s="17"/>
      <c r="C38" s="75" t="s">
        <v>66</v>
      </c>
      <c r="D38" s="76"/>
      <c r="E38" s="71"/>
      <c r="F38" s="64"/>
      <c r="G38" s="64"/>
      <c r="H38" s="64"/>
      <c r="I38" s="80"/>
      <c r="J38" s="3"/>
      <c r="K38" s="48"/>
    </row>
    <row r="39" spans="1:11" ht="24.75" customHeight="1" x14ac:dyDescent="0.3">
      <c r="A39" s="14"/>
      <c r="B39" s="17"/>
      <c r="C39" s="75" t="s">
        <v>67</v>
      </c>
      <c r="D39" s="76"/>
      <c r="E39" s="71"/>
      <c r="F39" s="64"/>
      <c r="G39" s="64"/>
      <c r="H39" s="64"/>
      <c r="I39" s="80"/>
      <c r="J39" s="3"/>
      <c r="K39" s="48"/>
    </row>
    <row r="40" spans="1:11" ht="25.5" customHeight="1" x14ac:dyDescent="0.3">
      <c r="A40" s="14"/>
      <c r="B40" s="17"/>
      <c r="C40" s="177" t="s">
        <v>68</v>
      </c>
      <c r="D40" s="177"/>
      <c r="E40" s="71"/>
      <c r="F40" s="64"/>
      <c r="G40" s="64"/>
      <c r="H40" s="64"/>
      <c r="I40" s="80"/>
      <c r="J40" s="3"/>
      <c r="K40" s="48"/>
    </row>
    <row r="41" spans="1:11" ht="16.5" x14ac:dyDescent="0.3">
      <c r="A41" s="14"/>
      <c r="B41" s="17"/>
      <c r="C41" s="75" t="s">
        <v>60</v>
      </c>
      <c r="D41" s="76"/>
      <c r="E41" s="71"/>
      <c r="F41" s="64"/>
      <c r="G41" s="64"/>
      <c r="H41" s="64"/>
      <c r="I41" s="80"/>
      <c r="J41" s="3"/>
      <c r="K41" s="48"/>
    </row>
    <row r="42" spans="1:11" ht="16.5" customHeight="1" x14ac:dyDescent="0.3">
      <c r="A42" s="14"/>
      <c r="B42" s="17"/>
      <c r="C42" s="177" t="s">
        <v>69</v>
      </c>
      <c r="D42" s="177"/>
      <c r="E42" s="71"/>
      <c r="F42" s="64"/>
      <c r="G42" s="64"/>
      <c r="H42" s="64"/>
      <c r="I42" s="80"/>
      <c r="J42" s="3"/>
      <c r="K42" s="48"/>
    </row>
    <row r="43" spans="1:11" ht="16.5" customHeight="1" x14ac:dyDescent="0.3">
      <c r="A43" s="14"/>
      <c r="B43" s="17"/>
      <c r="C43" s="177" t="s">
        <v>61</v>
      </c>
      <c r="D43" s="177"/>
      <c r="E43" s="71"/>
      <c r="F43" s="64"/>
      <c r="G43" s="64"/>
      <c r="H43" s="64"/>
      <c r="I43" s="80"/>
      <c r="J43" s="3"/>
      <c r="K43" s="48"/>
    </row>
    <row r="44" spans="1:11" ht="16.5" x14ac:dyDescent="0.3">
      <c r="A44" s="14"/>
      <c r="B44" s="17"/>
      <c r="C44" s="75" t="s">
        <v>70</v>
      </c>
      <c r="D44" s="76"/>
      <c r="E44" s="71"/>
      <c r="F44" s="64"/>
      <c r="G44" s="64"/>
      <c r="H44" s="64"/>
      <c r="I44" s="80"/>
      <c r="J44" s="3"/>
      <c r="K44" s="48"/>
    </row>
    <row r="45" spans="1:11" ht="25.5" customHeight="1" x14ac:dyDescent="0.3">
      <c r="A45" s="14"/>
      <c r="B45" s="17"/>
      <c r="C45" s="177" t="s">
        <v>71</v>
      </c>
      <c r="D45" s="177"/>
      <c r="E45" s="71"/>
      <c r="F45" s="64"/>
      <c r="G45" s="64"/>
      <c r="H45" s="64"/>
      <c r="I45" s="80"/>
      <c r="J45" s="3"/>
      <c r="K45" s="48"/>
    </row>
    <row r="46" spans="1:11" ht="16.5" customHeight="1" x14ac:dyDescent="0.3">
      <c r="A46" s="14"/>
      <c r="B46" s="17"/>
      <c r="C46" s="177" t="s">
        <v>72</v>
      </c>
      <c r="D46" s="177"/>
      <c r="E46" s="71"/>
      <c r="F46" s="64"/>
      <c r="G46" s="64"/>
      <c r="H46" s="64"/>
      <c r="I46" s="80"/>
      <c r="J46" s="3"/>
      <c r="K46" s="48"/>
    </row>
    <row r="47" spans="1:11" ht="25.5" customHeight="1" x14ac:dyDescent="0.3">
      <c r="A47" s="14"/>
      <c r="B47" s="17"/>
      <c r="C47" s="177" t="s">
        <v>51</v>
      </c>
      <c r="D47" s="177"/>
      <c r="E47" s="71"/>
      <c r="F47" s="64"/>
      <c r="G47" s="64"/>
      <c r="H47" s="64"/>
      <c r="I47" s="80"/>
      <c r="J47" s="3"/>
      <c r="K47" s="48"/>
    </row>
    <row r="48" spans="1:11" ht="16.5" customHeight="1" x14ac:dyDescent="0.3">
      <c r="A48" s="14"/>
      <c r="B48" s="17"/>
      <c r="C48" s="177" t="s">
        <v>73</v>
      </c>
      <c r="D48" s="177"/>
      <c r="E48" s="71"/>
      <c r="F48" s="64"/>
      <c r="G48" s="64"/>
      <c r="H48" s="64"/>
      <c r="I48" s="80"/>
      <c r="J48" s="3"/>
      <c r="K48" s="48"/>
    </row>
    <row r="49" spans="1:12" ht="26.25" customHeight="1" x14ac:dyDescent="0.3">
      <c r="A49" s="14"/>
      <c r="B49" s="17"/>
      <c r="C49" s="177" t="s">
        <v>74</v>
      </c>
      <c r="D49" s="177"/>
      <c r="E49" s="71"/>
      <c r="F49" s="64"/>
      <c r="G49" s="64"/>
      <c r="H49" s="64"/>
      <c r="I49" s="80"/>
      <c r="J49" s="3"/>
      <c r="K49" s="48"/>
    </row>
    <row r="50" spans="1:12" ht="16.5" x14ac:dyDescent="0.3">
      <c r="A50" s="14"/>
      <c r="B50" s="17"/>
      <c r="C50" s="75" t="s">
        <v>75</v>
      </c>
      <c r="D50" s="76"/>
      <c r="E50" s="71"/>
      <c r="F50" s="64"/>
      <c r="G50" s="64"/>
      <c r="H50" s="64"/>
      <c r="I50" s="80"/>
      <c r="J50" s="3"/>
      <c r="K50" s="48"/>
    </row>
    <row r="51" spans="1:12" ht="3.75" customHeight="1" x14ac:dyDescent="0.3">
      <c r="A51" s="14"/>
      <c r="B51" s="17"/>
      <c r="C51" s="25"/>
      <c r="D51" s="25"/>
      <c r="E51" s="16"/>
      <c r="F51" s="22"/>
      <c r="G51" s="22"/>
      <c r="H51" s="22"/>
      <c r="I51" s="80"/>
      <c r="J51" s="3"/>
      <c r="K51" s="4"/>
    </row>
    <row r="52" spans="1:12" ht="5.25" customHeight="1" thickBot="1" x14ac:dyDescent="0.35">
      <c r="B52" s="5"/>
      <c r="C52" s="23"/>
      <c r="D52" s="10"/>
      <c r="E52" s="10"/>
      <c r="F52" s="10"/>
      <c r="G52" s="10"/>
      <c r="H52" s="10"/>
      <c r="I52" s="80"/>
      <c r="J52" s="3"/>
      <c r="K52" s="4"/>
    </row>
    <row r="53" spans="1:12" ht="30.75" thickBot="1" x14ac:dyDescent="0.3">
      <c r="A53" s="26"/>
      <c r="B53" s="17"/>
      <c r="C53" s="81" t="s">
        <v>6</v>
      </c>
      <c r="D53" s="27"/>
      <c r="E53" s="28"/>
      <c r="F53" s="82" t="s">
        <v>7</v>
      </c>
      <c r="G53" s="83" t="s">
        <v>8</v>
      </c>
      <c r="H53" s="68">
        <f>J10+J18+J32</f>
        <v>0</v>
      </c>
      <c r="I53" s="91"/>
      <c r="J53" s="3"/>
      <c r="K53" s="4"/>
      <c r="L53" s="26"/>
    </row>
    <row r="54" spans="1:12" ht="8.25" customHeight="1" x14ac:dyDescent="0.3">
      <c r="B54" s="5"/>
      <c r="C54" s="9"/>
      <c r="D54" s="10"/>
      <c r="E54" s="10"/>
      <c r="F54" s="10"/>
      <c r="G54" s="10"/>
      <c r="H54" s="10"/>
      <c r="I54" s="80"/>
      <c r="J54" s="3"/>
      <c r="K54" s="4"/>
    </row>
    <row r="55" spans="1:12" ht="14.1" customHeight="1" x14ac:dyDescent="0.3">
      <c r="B55" s="5"/>
      <c r="C55" s="84" t="s">
        <v>37</v>
      </c>
      <c r="D55" s="10"/>
      <c r="E55" s="174" t="s">
        <v>81</v>
      </c>
      <c r="F55" s="175"/>
      <c r="G55" s="175"/>
      <c r="H55" s="175"/>
      <c r="I55" s="80"/>
      <c r="J55" s="3"/>
      <c r="K55" s="4"/>
    </row>
    <row r="56" spans="1:12" ht="14.1" customHeight="1" x14ac:dyDescent="0.3">
      <c r="B56" s="5"/>
      <c r="C56" s="84" t="s">
        <v>38</v>
      </c>
      <c r="D56" s="10"/>
      <c r="E56" s="174" t="s">
        <v>81</v>
      </c>
      <c r="F56" s="175"/>
      <c r="G56" s="175"/>
      <c r="H56" s="175"/>
      <c r="I56" s="80"/>
      <c r="J56" s="3"/>
      <c r="K56" s="4"/>
    </row>
    <row r="57" spans="1:12" ht="9.75" customHeight="1" x14ac:dyDescent="0.25">
      <c r="A57" s="29"/>
      <c r="B57" s="30"/>
      <c r="C57" s="31"/>
      <c r="D57" s="31"/>
      <c r="E57" s="31"/>
      <c r="F57" s="31"/>
      <c r="G57" s="31"/>
      <c r="H57" s="31"/>
      <c r="I57" s="92"/>
      <c r="J57" s="3"/>
      <c r="K57" s="4"/>
      <c r="L57" s="29"/>
    </row>
    <row r="58" spans="1:12" ht="23.25" x14ac:dyDescent="0.3">
      <c r="B58" s="5"/>
      <c r="C58" s="199" t="s">
        <v>78</v>
      </c>
      <c r="D58" s="200"/>
      <c r="E58" s="200"/>
      <c r="F58" s="200"/>
      <c r="G58" s="200"/>
      <c r="H58" s="201"/>
      <c r="I58" s="80"/>
      <c r="J58" s="3"/>
      <c r="K58" s="4"/>
    </row>
    <row r="59" spans="1:12" ht="23.25" x14ac:dyDescent="0.3">
      <c r="B59" s="5"/>
      <c r="C59" s="202" t="s">
        <v>9</v>
      </c>
      <c r="D59" s="203"/>
      <c r="E59" s="203"/>
      <c r="F59" s="203"/>
      <c r="G59" s="203"/>
      <c r="H59" s="204"/>
      <c r="I59" s="80"/>
      <c r="J59" s="3"/>
      <c r="K59" s="4"/>
    </row>
    <row r="60" spans="1:12" ht="23.25" x14ac:dyDescent="0.3">
      <c r="B60" s="5"/>
      <c r="C60" s="202"/>
      <c r="D60" s="203"/>
      <c r="E60" s="203"/>
      <c r="F60" s="203"/>
      <c r="G60" s="203"/>
      <c r="H60" s="204"/>
      <c r="I60" s="80"/>
      <c r="J60" s="3"/>
      <c r="K60" s="4"/>
    </row>
    <row r="61" spans="1:12" ht="31.5" customHeight="1" x14ac:dyDescent="0.3">
      <c r="B61" s="5"/>
      <c r="C61" s="202"/>
      <c r="D61" s="203"/>
      <c r="E61" s="203"/>
      <c r="F61" s="203"/>
      <c r="G61" s="203"/>
      <c r="H61" s="204"/>
      <c r="I61" s="80"/>
      <c r="J61" s="3"/>
      <c r="K61" s="4"/>
    </row>
    <row r="62" spans="1:12" ht="23.25" x14ac:dyDescent="0.3">
      <c r="B62" s="5"/>
      <c r="C62" s="202"/>
      <c r="D62" s="203"/>
      <c r="E62" s="203"/>
      <c r="F62" s="203"/>
      <c r="G62" s="203"/>
      <c r="H62" s="204"/>
      <c r="I62" s="80"/>
      <c r="J62" s="3"/>
      <c r="K62" s="4"/>
    </row>
    <row r="63" spans="1:12" ht="23.25" x14ac:dyDescent="0.3">
      <c r="B63" s="5"/>
      <c r="C63" s="49" t="s">
        <v>10</v>
      </c>
      <c r="D63" s="50" t="s">
        <v>29</v>
      </c>
      <c r="E63" s="205" t="s">
        <v>33</v>
      </c>
      <c r="F63" s="205"/>
      <c r="G63" s="205"/>
      <c r="H63" s="206"/>
      <c r="I63" s="80"/>
      <c r="J63" s="3"/>
      <c r="K63" s="4"/>
    </row>
    <row r="64" spans="1:12" ht="35.25" customHeight="1" x14ac:dyDescent="0.3">
      <c r="B64" s="5"/>
      <c r="C64" s="190" t="s">
        <v>11</v>
      </c>
      <c r="D64" s="191"/>
      <c r="E64" s="191"/>
      <c r="F64" s="191"/>
      <c r="G64" s="191"/>
      <c r="H64" s="192"/>
      <c r="I64" s="80"/>
      <c r="J64" s="3"/>
      <c r="K64" s="4"/>
    </row>
    <row r="65" spans="2:11" ht="34.5" customHeight="1" x14ac:dyDescent="0.3">
      <c r="B65" s="5"/>
      <c r="C65" s="193"/>
      <c r="D65" s="194"/>
      <c r="E65" s="194"/>
      <c r="F65" s="194"/>
      <c r="G65" s="194"/>
      <c r="H65" s="195"/>
      <c r="I65" s="80"/>
      <c r="J65" s="3"/>
      <c r="K65" s="4"/>
    </row>
    <row r="66" spans="2:11" ht="5.25" customHeight="1" thickBot="1" x14ac:dyDescent="0.35">
      <c r="B66" s="32"/>
      <c r="C66" s="33"/>
      <c r="D66" s="34"/>
      <c r="E66" s="34"/>
      <c r="F66" s="34"/>
      <c r="G66" s="34"/>
      <c r="H66" s="34"/>
      <c r="I66" s="93"/>
      <c r="J66" s="3"/>
      <c r="K66" s="4"/>
    </row>
    <row r="67" spans="2:11" ht="23.25" x14ac:dyDescent="0.3">
      <c r="B67" s="1"/>
      <c r="C67" s="2"/>
      <c r="D67" s="1"/>
      <c r="E67" s="1"/>
      <c r="F67" s="1"/>
      <c r="G67" s="1"/>
      <c r="H67" s="1"/>
      <c r="I67" s="89"/>
      <c r="J67" s="3"/>
      <c r="K67" s="4"/>
    </row>
    <row r="68" spans="2:11" ht="23.25" x14ac:dyDescent="0.3">
      <c r="B68" s="1"/>
      <c r="C68" s="2"/>
      <c r="D68" s="1"/>
      <c r="E68" s="1"/>
      <c r="F68" s="1"/>
      <c r="G68" s="1"/>
      <c r="H68" s="1"/>
      <c r="I68" s="89"/>
      <c r="J68" s="3"/>
      <c r="K68" s="4"/>
    </row>
    <row r="69" spans="2:11" ht="23.25" x14ac:dyDescent="0.3">
      <c r="B69" s="1"/>
      <c r="C69" s="2"/>
      <c r="D69" s="1"/>
      <c r="E69" s="1"/>
      <c r="F69" s="1"/>
      <c r="G69" s="1"/>
      <c r="H69" s="1"/>
      <c r="I69" s="89"/>
      <c r="J69" s="3"/>
      <c r="K69" s="4"/>
    </row>
  </sheetData>
  <mergeCells count="37">
    <mergeCell ref="C64:H65"/>
    <mergeCell ref="C6:C8"/>
    <mergeCell ref="C58:H58"/>
    <mergeCell ref="C59:H62"/>
    <mergeCell ref="E63:H63"/>
    <mergeCell ref="C32:D32"/>
    <mergeCell ref="C13:D13"/>
    <mergeCell ref="C14:D14"/>
    <mergeCell ref="C15:D15"/>
    <mergeCell ref="C35:D35"/>
    <mergeCell ref="C40:D40"/>
    <mergeCell ref="C42:D42"/>
    <mergeCell ref="C45:D45"/>
    <mergeCell ref="C47:D47"/>
    <mergeCell ref="C48:D48"/>
    <mergeCell ref="C49:D49"/>
    <mergeCell ref="C20:D20"/>
    <mergeCell ref="C23:D23"/>
    <mergeCell ref="C25:D25"/>
    <mergeCell ref="C26:D26"/>
    <mergeCell ref="C12:D12"/>
    <mergeCell ref="E55:H55"/>
    <mergeCell ref="E56:H56"/>
    <mergeCell ref="D2:H2"/>
    <mergeCell ref="C43:D43"/>
    <mergeCell ref="C46:D46"/>
    <mergeCell ref="C34:D34"/>
    <mergeCell ref="E5:F5"/>
    <mergeCell ref="D9:H9"/>
    <mergeCell ref="D17:H17"/>
    <mergeCell ref="D31:H31"/>
    <mergeCell ref="B2:C2"/>
    <mergeCell ref="E3:H3"/>
    <mergeCell ref="E4:F4"/>
    <mergeCell ref="G4:H4"/>
    <mergeCell ref="C18:D18"/>
    <mergeCell ref="C10:D10"/>
  </mergeCells>
  <pageMargins left="0.39370078740157483" right="0.39370078740157483" top="0.39370078740157483" bottom="0.3937007874015748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U52</vt:lpstr>
      <vt:lpstr>'U52'!Zone_d_impression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2020-01-23T12:44:17Z</cp:lastPrinted>
  <dcterms:created xsi:type="dcterms:W3CDTF">2018-07-19T12:19:57Z</dcterms:created>
  <dcterms:modified xsi:type="dcterms:W3CDTF">2023-12-15T08:25:33Z</dcterms:modified>
</cp:coreProperties>
</file>